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ia.stojaniuk\Desktop\rózne\ala\"/>
    </mc:Choice>
  </mc:AlternateContent>
  <bookViews>
    <workbookView xWindow="0" yWindow="0" windowWidth="23040" windowHeight="9372" firstSheet="4" activeTab="4"/>
  </bookViews>
  <sheets>
    <sheet name="Arkusz1" sheetId="1" r:id="rId1"/>
    <sheet name="nowe 2018" sheetId="3" r:id="rId2"/>
    <sheet name="Reeferencyjne 2018" sheetId="6" r:id="rId3"/>
    <sheet name="nowe po konsultacjach" sheetId="8" r:id="rId4"/>
    <sheet name="Pow. referencyjne" sheetId="9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C173" i="9" l="1"/>
  <c r="M54" i="8"/>
  <c r="A2" i="8"/>
  <c r="A2" i="6"/>
  <c r="A2" i="3"/>
  <c r="R17" i="8"/>
  <c r="L11" i="8"/>
  <c r="E173" i="8"/>
  <c r="I171" i="8"/>
  <c r="I154" i="8"/>
  <c r="I116" i="8"/>
  <c r="I100" i="8"/>
  <c r="I95" i="8"/>
  <c r="I92" i="8"/>
  <c r="I79" i="8"/>
  <c r="I173" i="8"/>
  <c r="I54" i="8"/>
  <c r="I25" i="8"/>
  <c r="C4" i="3"/>
  <c r="E168" i="6"/>
  <c r="D168" i="6"/>
  <c r="B168" i="6"/>
  <c r="A168" i="6"/>
  <c r="E167" i="6"/>
  <c r="B167" i="6"/>
  <c r="A167" i="6"/>
  <c r="E166" i="6"/>
  <c r="B166" i="6"/>
  <c r="A166" i="6"/>
  <c r="E165" i="6"/>
  <c r="B165" i="6"/>
  <c r="A165" i="6"/>
  <c r="E164" i="6"/>
  <c r="D164" i="6"/>
  <c r="B164" i="6"/>
  <c r="A164" i="6"/>
  <c r="E163" i="6"/>
  <c r="D163" i="6"/>
  <c r="B163" i="6"/>
  <c r="A163" i="6"/>
  <c r="E162" i="6"/>
  <c r="D162" i="6"/>
  <c r="B162" i="6"/>
  <c r="A162" i="6"/>
  <c r="E161" i="6"/>
  <c r="D161" i="6"/>
  <c r="B161" i="6"/>
  <c r="A161" i="6"/>
  <c r="E160" i="6"/>
  <c r="D160" i="6"/>
  <c r="B160" i="6"/>
  <c r="A160" i="6"/>
  <c r="E159" i="6"/>
  <c r="D159" i="6"/>
  <c r="B159" i="6"/>
  <c r="A159" i="6"/>
  <c r="E158" i="6"/>
  <c r="D158" i="6"/>
  <c r="B158" i="6"/>
  <c r="A158" i="6"/>
  <c r="E157" i="6"/>
  <c r="D157" i="6"/>
  <c r="B157" i="6"/>
  <c r="A157" i="6"/>
  <c r="E156" i="6"/>
  <c r="D156" i="6"/>
  <c r="B156" i="6"/>
  <c r="A156" i="6"/>
  <c r="E155" i="6"/>
  <c r="D155" i="6"/>
  <c r="B155" i="6"/>
  <c r="A155" i="6"/>
  <c r="E154" i="6"/>
  <c r="D154" i="6"/>
  <c r="B154" i="6"/>
  <c r="A154" i="6"/>
  <c r="E153" i="6"/>
  <c r="D153" i="6"/>
  <c r="B153" i="6"/>
  <c r="A153" i="6"/>
  <c r="E152" i="6"/>
  <c r="D152" i="6"/>
  <c r="B152" i="6"/>
  <c r="A152" i="6"/>
  <c r="E151" i="6"/>
  <c r="E150" i="6"/>
  <c r="D150" i="6"/>
  <c r="B150" i="6"/>
  <c r="A150" i="6"/>
  <c r="E149" i="6"/>
  <c r="D149" i="6"/>
  <c r="B149" i="6"/>
  <c r="A149" i="6"/>
  <c r="E148" i="6"/>
  <c r="D148" i="6"/>
  <c r="B148" i="6"/>
  <c r="A148" i="6"/>
  <c r="E147" i="6"/>
  <c r="D147" i="6"/>
  <c r="B147" i="6"/>
  <c r="A147" i="6"/>
  <c r="E146" i="6"/>
  <c r="D146" i="6"/>
  <c r="B146" i="6"/>
  <c r="A146" i="6"/>
  <c r="E145" i="6"/>
  <c r="D145" i="6"/>
  <c r="B145" i="6"/>
  <c r="A145" i="6"/>
  <c r="E144" i="6"/>
  <c r="D144" i="6"/>
  <c r="B144" i="6"/>
  <c r="A144" i="6"/>
  <c r="E143" i="6"/>
  <c r="D143" i="6"/>
  <c r="B143" i="6"/>
  <c r="A143" i="6"/>
  <c r="E142" i="6"/>
  <c r="D142" i="6"/>
  <c r="B142" i="6"/>
  <c r="A142" i="6"/>
  <c r="E141" i="6"/>
  <c r="D141" i="6"/>
  <c r="B141" i="6"/>
  <c r="A141" i="6"/>
  <c r="E140" i="6"/>
  <c r="D140" i="6"/>
  <c r="B140" i="6"/>
  <c r="A140" i="6"/>
  <c r="E139" i="6"/>
  <c r="D139" i="6"/>
  <c r="B139" i="6"/>
  <c r="A139" i="6"/>
  <c r="E138" i="6"/>
  <c r="D138" i="6"/>
  <c r="B138" i="6"/>
  <c r="A138" i="6"/>
  <c r="E137" i="6"/>
  <c r="D137" i="6"/>
  <c r="B137" i="6"/>
  <c r="A137" i="6"/>
  <c r="E136" i="6"/>
  <c r="D136" i="6"/>
  <c r="B136" i="6"/>
  <c r="A136" i="6"/>
  <c r="E135" i="6"/>
  <c r="D135" i="6"/>
  <c r="B135" i="6"/>
  <c r="A135" i="6"/>
  <c r="E134" i="6"/>
  <c r="D134" i="6"/>
  <c r="B134" i="6"/>
  <c r="A134" i="6"/>
  <c r="E133" i="6"/>
  <c r="D133" i="6"/>
  <c r="B133" i="6"/>
  <c r="A133" i="6"/>
  <c r="E132" i="6"/>
  <c r="D132" i="6"/>
  <c r="B132" i="6"/>
  <c r="A132" i="6"/>
  <c r="E131" i="6"/>
  <c r="D131" i="6"/>
  <c r="B131" i="6"/>
  <c r="A131" i="6"/>
  <c r="E130" i="6"/>
  <c r="D130" i="6"/>
  <c r="B130" i="6"/>
  <c r="A130" i="6"/>
  <c r="E129" i="6"/>
  <c r="D129" i="6"/>
  <c r="B129" i="6"/>
  <c r="A129" i="6"/>
  <c r="E128" i="6"/>
  <c r="D128" i="6"/>
  <c r="B128" i="6"/>
  <c r="A128" i="6"/>
  <c r="E127" i="6"/>
  <c r="D127" i="6"/>
  <c r="B127" i="6"/>
  <c r="A127" i="6"/>
  <c r="E126" i="6"/>
  <c r="D126" i="6"/>
  <c r="B126" i="6"/>
  <c r="A126" i="6"/>
  <c r="E125" i="6"/>
  <c r="D125" i="6"/>
  <c r="B125" i="6"/>
  <c r="A125" i="6"/>
  <c r="E124" i="6"/>
  <c r="D124" i="6"/>
  <c r="B124" i="6"/>
  <c r="A124" i="6"/>
  <c r="E123" i="6"/>
  <c r="D123" i="6"/>
  <c r="B123" i="6"/>
  <c r="A123" i="6"/>
  <c r="E122" i="6"/>
  <c r="D122" i="6"/>
  <c r="B122" i="6"/>
  <c r="A122" i="6"/>
  <c r="E121" i="6"/>
  <c r="D121" i="6"/>
  <c r="B121" i="6"/>
  <c r="A121" i="6"/>
  <c r="E120" i="6"/>
  <c r="D120" i="6"/>
  <c r="B120" i="6"/>
  <c r="A120" i="6"/>
  <c r="E119" i="6"/>
  <c r="D119" i="6"/>
  <c r="B119" i="6"/>
  <c r="A119" i="6"/>
  <c r="E118" i="6"/>
  <c r="D118" i="6"/>
  <c r="B118" i="6"/>
  <c r="A118" i="6"/>
  <c r="E117" i="6"/>
  <c r="D117" i="6"/>
  <c r="B117" i="6"/>
  <c r="A117" i="6"/>
  <c r="E116" i="6"/>
  <c r="D116" i="6"/>
  <c r="C116" i="6"/>
  <c r="B116" i="6"/>
  <c r="A116" i="6"/>
  <c r="E115" i="6"/>
  <c r="D115" i="6"/>
  <c r="B115" i="6"/>
  <c r="A115" i="6"/>
  <c r="E114" i="6"/>
  <c r="D114" i="6"/>
  <c r="B114" i="6"/>
  <c r="A114" i="6"/>
  <c r="E113" i="6"/>
  <c r="D113" i="6"/>
  <c r="C113" i="6"/>
  <c r="B113" i="6"/>
  <c r="A113" i="6"/>
  <c r="E112" i="6"/>
  <c r="D112" i="6"/>
  <c r="B112" i="6"/>
  <c r="A112" i="6"/>
  <c r="E111" i="6"/>
  <c r="D111" i="6"/>
  <c r="B111" i="6"/>
  <c r="A111" i="6"/>
  <c r="E110" i="6"/>
  <c r="D110" i="6"/>
  <c r="B110" i="6"/>
  <c r="A110" i="6"/>
  <c r="E109" i="6"/>
  <c r="D109" i="6"/>
  <c r="B109" i="6"/>
  <c r="A109" i="6"/>
  <c r="E108" i="6"/>
  <c r="D108" i="6"/>
  <c r="B108" i="6"/>
  <c r="A108" i="6"/>
  <c r="E107" i="6"/>
  <c r="B107" i="6"/>
  <c r="A107" i="6"/>
  <c r="E106" i="6"/>
  <c r="D106" i="6"/>
  <c r="B106" i="6"/>
  <c r="A106" i="6"/>
  <c r="E105" i="6"/>
  <c r="D105" i="6"/>
  <c r="B105" i="6"/>
  <c r="A105" i="6"/>
  <c r="E104" i="6"/>
  <c r="D104" i="6"/>
  <c r="B104" i="6"/>
  <c r="A104" i="6"/>
  <c r="E103" i="6"/>
  <c r="D103" i="6"/>
  <c r="B103" i="6"/>
  <c r="A103" i="6"/>
  <c r="E102" i="6"/>
  <c r="D102" i="6"/>
  <c r="B102" i="6"/>
  <c r="A102" i="6"/>
  <c r="E101" i="6"/>
  <c r="D101" i="6"/>
  <c r="B101" i="6"/>
  <c r="A101" i="6"/>
  <c r="E100" i="6"/>
  <c r="D100" i="6"/>
  <c r="B100" i="6"/>
  <c r="A100" i="6"/>
  <c r="E99" i="6"/>
  <c r="D99" i="6"/>
  <c r="B99" i="6"/>
  <c r="A99" i="6"/>
  <c r="E98" i="6"/>
  <c r="D98" i="6"/>
  <c r="B98" i="6"/>
  <c r="A98" i="6"/>
  <c r="E97" i="6"/>
  <c r="D97" i="6"/>
  <c r="B97" i="6"/>
  <c r="A97" i="6"/>
  <c r="E96" i="6"/>
  <c r="D96" i="6"/>
  <c r="B96" i="6"/>
  <c r="A96" i="6"/>
  <c r="E95" i="6"/>
  <c r="D95" i="6"/>
  <c r="B95" i="6"/>
  <c r="A95" i="6"/>
  <c r="E94" i="6"/>
  <c r="D94" i="6"/>
  <c r="B94" i="6"/>
  <c r="A94" i="6"/>
  <c r="E93" i="6"/>
  <c r="D93" i="6"/>
  <c r="B93" i="6"/>
  <c r="A93" i="6"/>
  <c r="B92" i="6"/>
  <c r="E90" i="6"/>
  <c r="E91" i="6"/>
  <c r="E92" i="6"/>
  <c r="D90" i="6"/>
  <c r="B90" i="6"/>
  <c r="A90" i="6"/>
  <c r="E89" i="6"/>
  <c r="D89" i="6"/>
  <c r="B89" i="6"/>
  <c r="A89" i="6"/>
  <c r="E88" i="6"/>
  <c r="D88" i="6"/>
  <c r="B88" i="6"/>
  <c r="A88" i="6"/>
  <c r="E87" i="6"/>
  <c r="D87" i="6"/>
  <c r="B87" i="6"/>
  <c r="A87" i="6"/>
  <c r="E86" i="6"/>
  <c r="D86" i="6"/>
  <c r="B86" i="6"/>
  <c r="A86" i="6"/>
  <c r="E85" i="6"/>
  <c r="D85" i="6"/>
  <c r="C85" i="6"/>
  <c r="B85" i="6"/>
  <c r="A85" i="6"/>
  <c r="E84" i="6"/>
  <c r="D84" i="6"/>
  <c r="B84" i="6"/>
  <c r="A84" i="6"/>
  <c r="E83" i="6"/>
  <c r="D83" i="6"/>
  <c r="B83" i="6"/>
  <c r="A83" i="6"/>
  <c r="E82" i="6"/>
  <c r="D82" i="6"/>
  <c r="B82" i="6"/>
  <c r="A82" i="6"/>
  <c r="E81" i="6"/>
  <c r="D81" i="6"/>
  <c r="B81" i="6"/>
  <c r="A81" i="6"/>
  <c r="E80" i="6"/>
  <c r="D80" i="6"/>
  <c r="B80" i="6"/>
  <c r="A80" i="6"/>
  <c r="E79" i="6"/>
  <c r="D79" i="6"/>
  <c r="B79" i="6"/>
  <c r="A79" i="6"/>
  <c r="E78" i="6"/>
  <c r="D78" i="6"/>
  <c r="B78" i="6"/>
  <c r="A78" i="6"/>
  <c r="E77" i="6"/>
  <c r="D77" i="6"/>
  <c r="B77" i="6"/>
  <c r="A77" i="6"/>
  <c r="E76" i="6"/>
  <c r="D76" i="6"/>
  <c r="B76" i="6"/>
  <c r="A76" i="6"/>
  <c r="E75" i="6"/>
  <c r="D75" i="6"/>
  <c r="B75" i="6"/>
  <c r="A75" i="6"/>
  <c r="E74" i="6"/>
  <c r="D74" i="6"/>
  <c r="B74" i="6"/>
  <c r="A74" i="6"/>
  <c r="E73" i="6"/>
  <c r="D73" i="6"/>
  <c r="B73" i="6"/>
  <c r="A73" i="6"/>
  <c r="E72" i="6"/>
  <c r="D72" i="6"/>
  <c r="C72" i="6"/>
  <c r="B72" i="6"/>
  <c r="A72" i="6"/>
  <c r="E71" i="6"/>
  <c r="D71" i="6"/>
  <c r="B71" i="6"/>
  <c r="A71" i="6"/>
  <c r="E70" i="6"/>
  <c r="D70" i="6"/>
  <c r="B70" i="6"/>
  <c r="A70" i="6"/>
  <c r="E69" i="6"/>
  <c r="D69" i="6"/>
  <c r="B69" i="6"/>
  <c r="A69" i="6"/>
  <c r="E68" i="6"/>
  <c r="D68" i="6"/>
  <c r="B68" i="6"/>
  <c r="A68" i="6"/>
  <c r="E67" i="6"/>
  <c r="D67" i="6"/>
  <c r="B67" i="6"/>
  <c r="A67" i="6"/>
  <c r="E66" i="6"/>
  <c r="D66" i="6"/>
  <c r="B66" i="6"/>
  <c r="A66" i="6"/>
  <c r="E65" i="6"/>
  <c r="D65" i="6"/>
  <c r="B65" i="6"/>
  <c r="A65" i="6"/>
  <c r="E64" i="6"/>
  <c r="D64" i="6"/>
  <c r="B64" i="6"/>
  <c r="A64" i="6"/>
  <c r="E63" i="6"/>
  <c r="D63" i="6"/>
  <c r="B63" i="6"/>
  <c r="A63" i="6"/>
  <c r="E62" i="6"/>
  <c r="D62" i="6"/>
  <c r="B62" i="6"/>
  <c r="A62" i="6"/>
  <c r="E61" i="6"/>
  <c r="D61" i="6"/>
  <c r="B61" i="6"/>
  <c r="A61" i="6"/>
  <c r="E60" i="6"/>
  <c r="D60" i="6"/>
  <c r="B60" i="6"/>
  <c r="A60" i="6"/>
  <c r="E59" i="6"/>
  <c r="D59" i="6"/>
  <c r="B59" i="6"/>
  <c r="A59" i="6"/>
  <c r="E58" i="6"/>
  <c r="D58" i="6"/>
  <c r="C58" i="6"/>
  <c r="B58" i="6"/>
  <c r="A58" i="6"/>
  <c r="E57" i="6"/>
  <c r="D57" i="6"/>
  <c r="B57" i="6"/>
  <c r="A57" i="6"/>
  <c r="E56" i="6"/>
  <c r="D56" i="6"/>
  <c r="B56" i="6"/>
  <c r="A56" i="6"/>
  <c r="E55" i="6"/>
  <c r="D55" i="6"/>
  <c r="B55" i="6"/>
  <c r="A55" i="6"/>
  <c r="E54" i="6"/>
  <c r="D54" i="6"/>
  <c r="B54" i="6"/>
  <c r="A54" i="6"/>
  <c r="E53" i="6"/>
  <c r="D53" i="6"/>
  <c r="B53" i="6"/>
  <c r="A53" i="6"/>
  <c r="E52" i="6"/>
  <c r="D52" i="6"/>
  <c r="B52" i="6"/>
  <c r="A52" i="6"/>
  <c r="E51" i="6"/>
  <c r="D51" i="6"/>
  <c r="B51" i="6"/>
  <c r="A51" i="6"/>
  <c r="E50" i="6"/>
  <c r="D50" i="6"/>
  <c r="C50" i="6"/>
  <c r="B50" i="6"/>
  <c r="A50" i="6"/>
  <c r="E49" i="6"/>
  <c r="D49" i="6"/>
  <c r="B49" i="6"/>
  <c r="A49" i="6"/>
  <c r="E48" i="6"/>
  <c r="D48" i="6"/>
  <c r="C48" i="6"/>
  <c r="B48" i="6"/>
  <c r="A48" i="6"/>
  <c r="E47" i="6"/>
  <c r="D47" i="6"/>
  <c r="B47" i="6"/>
  <c r="A47" i="6"/>
  <c r="E46" i="6"/>
  <c r="D46" i="6"/>
  <c r="B46" i="6"/>
  <c r="A46" i="6"/>
  <c r="E45" i="6"/>
  <c r="D45" i="6"/>
  <c r="B45" i="6"/>
  <c r="A45" i="6"/>
  <c r="E44" i="6"/>
  <c r="D44" i="6"/>
  <c r="B44" i="6"/>
  <c r="A44" i="6"/>
  <c r="E43" i="6"/>
  <c r="D43" i="6"/>
  <c r="B43" i="6"/>
  <c r="A43" i="6"/>
  <c r="E42" i="6"/>
  <c r="D42" i="6"/>
  <c r="B42" i="6"/>
  <c r="A42" i="6"/>
  <c r="E41" i="6"/>
  <c r="D41" i="6"/>
  <c r="B41" i="6"/>
  <c r="A41" i="6"/>
  <c r="E40" i="6"/>
  <c r="D40" i="6"/>
  <c r="B40" i="6"/>
  <c r="A40" i="6"/>
  <c r="E39" i="6"/>
  <c r="D39" i="6"/>
  <c r="B39" i="6"/>
  <c r="A39" i="6"/>
  <c r="E38" i="6"/>
  <c r="D38" i="6"/>
  <c r="B38" i="6"/>
  <c r="A38" i="6"/>
  <c r="E37" i="6"/>
  <c r="D37" i="6"/>
  <c r="B37" i="6"/>
  <c r="A37" i="6"/>
  <c r="E36" i="6"/>
  <c r="D36" i="6"/>
  <c r="B36" i="6"/>
  <c r="A36" i="6"/>
  <c r="E35" i="6"/>
  <c r="D35" i="6"/>
  <c r="B35" i="6"/>
  <c r="A35" i="6"/>
  <c r="E34" i="6"/>
  <c r="D34" i="6"/>
  <c r="B34" i="6"/>
  <c r="A34" i="6"/>
  <c r="E33" i="6"/>
  <c r="D33" i="6"/>
  <c r="B33" i="6"/>
  <c r="A33" i="6"/>
  <c r="E32" i="6"/>
  <c r="D32" i="6"/>
  <c r="B32" i="6"/>
  <c r="A32" i="6"/>
  <c r="E31" i="6"/>
  <c r="D31" i="6"/>
  <c r="B31" i="6"/>
  <c r="A31" i="6"/>
  <c r="E30" i="6"/>
  <c r="D30" i="6"/>
  <c r="B30" i="6"/>
  <c r="A30" i="6"/>
  <c r="E29" i="6"/>
  <c r="D29" i="6"/>
  <c r="B29" i="6"/>
  <c r="A29" i="6"/>
  <c r="E28" i="6"/>
  <c r="D28" i="6"/>
  <c r="B28" i="6"/>
  <c r="A28" i="6"/>
  <c r="E27" i="6"/>
  <c r="D27" i="6"/>
  <c r="B27" i="6"/>
  <c r="A27" i="6"/>
  <c r="E26" i="6"/>
  <c r="D26" i="6"/>
  <c r="B26" i="6"/>
  <c r="A26" i="6"/>
  <c r="E20" i="6"/>
  <c r="E23" i="6"/>
  <c r="E25" i="6"/>
  <c r="D20" i="6"/>
  <c r="B20" i="6"/>
  <c r="A20" i="6"/>
  <c r="E19" i="6"/>
  <c r="D19" i="6"/>
  <c r="B19" i="6"/>
  <c r="A19" i="6"/>
  <c r="E18" i="6"/>
  <c r="D18" i="6"/>
  <c r="B18" i="6"/>
  <c r="A18" i="6"/>
  <c r="E17" i="6"/>
  <c r="D17" i="6"/>
  <c r="B17" i="6"/>
  <c r="A17" i="6"/>
  <c r="E16" i="6"/>
  <c r="D16" i="6"/>
  <c r="B16" i="6"/>
  <c r="A16" i="6"/>
  <c r="E15" i="6"/>
  <c r="D15" i="6"/>
  <c r="C15" i="6"/>
  <c r="B15" i="6"/>
  <c r="A15" i="6"/>
  <c r="E14" i="6"/>
  <c r="D14" i="6"/>
  <c r="B14" i="6"/>
  <c r="A14" i="6"/>
  <c r="E13" i="6"/>
  <c r="D13" i="6"/>
  <c r="B13" i="6"/>
  <c r="A13" i="6"/>
  <c r="E12" i="6"/>
  <c r="D12" i="6"/>
  <c r="B12" i="6"/>
  <c r="A12" i="6"/>
  <c r="E11" i="6"/>
  <c r="D11" i="6"/>
  <c r="B11" i="6"/>
  <c r="A11" i="6"/>
  <c r="E10" i="6"/>
  <c r="D10" i="6"/>
  <c r="B10" i="6"/>
  <c r="A10" i="6"/>
  <c r="E9" i="6"/>
  <c r="D9" i="6"/>
  <c r="B9" i="6"/>
  <c r="A9" i="6"/>
  <c r="E8" i="6"/>
  <c r="D8" i="6"/>
  <c r="C8" i="6"/>
  <c r="B8" i="6"/>
  <c r="A8" i="6"/>
  <c r="E7" i="6"/>
  <c r="D7" i="6"/>
  <c r="B7" i="6"/>
  <c r="A7" i="6"/>
  <c r="E6" i="6"/>
  <c r="D6" i="6"/>
  <c r="B6" i="6"/>
  <c r="A6" i="6"/>
  <c r="E5" i="6"/>
  <c r="D5" i="6"/>
  <c r="B5" i="6"/>
  <c r="A5" i="6"/>
  <c r="E4" i="6"/>
  <c r="D4" i="6"/>
  <c r="B4" i="6"/>
  <c r="A4" i="6"/>
  <c r="E3" i="6"/>
  <c r="D3" i="6"/>
  <c r="C3" i="6"/>
  <c r="B3" i="6"/>
  <c r="A3" i="6"/>
  <c r="H176" i="3"/>
  <c r="G176" i="3"/>
  <c r="F176" i="3"/>
  <c r="E176" i="3"/>
  <c r="C176" i="3"/>
  <c r="B176" i="3"/>
  <c r="A176" i="3"/>
  <c r="H175" i="3"/>
  <c r="G175" i="3"/>
  <c r="F175" i="3"/>
  <c r="C175" i="3"/>
  <c r="B175" i="3"/>
  <c r="A175" i="3"/>
  <c r="H174" i="3"/>
  <c r="G174" i="3"/>
  <c r="F174" i="3"/>
  <c r="C174" i="3"/>
  <c r="B174" i="3"/>
  <c r="A174" i="3"/>
  <c r="H173" i="3"/>
  <c r="G173" i="3"/>
  <c r="F173" i="3"/>
  <c r="C173" i="3"/>
  <c r="B173" i="3"/>
  <c r="A173" i="3"/>
  <c r="H172" i="3"/>
  <c r="G172" i="3"/>
  <c r="F172" i="3"/>
  <c r="E172" i="3"/>
  <c r="C172" i="3"/>
  <c r="B172" i="3"/>
  <c r="A172" i="3"/>
  <c r="E22" i="6"/>
  <c r="E21" i="6"/>
  <c r="A151" i="3"/>
  <c r="B111" i="3"/>
  <c r="F55" i="3"/>
  <c r="H171" i="3"/>
  <c r="G171" i="3"/>
  <c r="F171" i="3"/>
  <c r="E171" i="3"/>
  <c r="C171" i="3"/>
  <c r="B171" i="3"/>
  <c r="A171" i="3"/>
  <c r="H170" i="3"/>
  <c r="G170" i="3"/>
  <c r="F170" i="3"/>
  <c r="E170" i="3"/>
  <c r="C170" i="3"/>
  <c r="B170" i="3"/>
  <c r="A170" i="3"/>
  <c r="H169" i="3"/>
  <c r="G169" i="3"/>
  <c r="F169" i="3"/>
  <c r="E169" i="3"/>
  <c r="C169" i="3"/>
  <c r="B169" i="3"/>
  <c r="A169" i="3"/>
  <c r="H168" i="3"/>
  <c r="G168" i="3"/>
  <c r="F168" i="3"/>
  <c r="E168" i="3"/>
  <c r="C168" i="3"/>
  <c r="B168" i="3"/>
  <c r="A168" i="3"/>
  <c r="H167" i="3"/>
  <c r="G167" i="3"/>
  <c r="F167" i="3"/>
  <c r="E167" i="3"/>
  <c r="C167" i="3"/>
  <c r="B167" i="3"/>
  <c r="A167" i="3"/>
  <c r="H166" i="3"/>
  <c r="G166" i="3"/>
  <c r="F166" i="3"/>
  <c r="E166" i="3"/>
  <c r="C166" i="3"/>
  <c r="B166" i="3"/>
  <c r="A166" i="3"/>
  <c r="H165" i="3"/>
  <c r="G165" i="3"/>
  <c r="F165" i="3"/>
  <c r="E165" i="3"/>
  <c r="C165" i="3"/>
  <c r="B165" i="3"/>
  <c r="A165" i="3"/>
  <c r="H164" i="3"/>
  <c r="G164" i="3"/>
  <c r="F164" i="3"/>
  <c r="E164" i="3"/>
  <c r="C164" i="3"/>
  <c r="B164" i="3"/>
  <c r="A164" i="3"/>
  <c r="H163" i="3"/>
  <c r="G163" i="3"/>
  <c r="F163" i="3"/>
  <c r="E163" i="3"/>
  <c r="C163" i="3"/>
  <c r="B163" i="3"/>
  <c r="A163" i="3"/>
  <c r="H162" i="3"/>
  <c r="G162" i="3"/>
  <c r="F162" i="3"/>
  <c r="E162" i="3"/>
  <c r="C162" i="3"/>
  <c r="B162" i="3"/>
  <c r="A162" i="3"/>
  <c r="H161" i="3"/>
  <c r="G161" i="3"/>
  <c r="F161" i="3"/>
  <c r="E161" i="3"/>
  <c r="C161" i="3"/>
  <c r="B161" i="3"/>
  <c r="A161" i="3"/>
  <c r="H160" i="3"/>
  <c r="G160" i="3"/>
  <c r="F160" i="3"/>
  <c r="E160" i="3"/>
  <c r="C160" i="3"/>
  <c r="B160" i="3"/>
  <c r="A160" i="3"/>
  <c r="G158" i="3"/>
  <c r="H157" i="3"/>
  <c r="G157" i="3"/>
  <c r="F157" i="3"/>
  <c r="E157" i="3"/>
  <c r="C157" i="3"/>
  <c r="B157" i="3"/>
  <c r="A157" i="3"/>
  <c r="H156" i="3"/>
  <c r="G156" i="3"/>
  <c r="F156" i="3"/>
  <c r="E156" i="3"/>
  <c r="C156" i="3"/>
  <c r="B156" i="3"/>
  <c r="A156" i="3"/>
  <c r="H155" i="3"/>
  <c r="G155" i="3"/>
  <c r="F155" i="3"/>
  <c r="E155" i="3"/>
  <c r="C155" i="3"/>
  <c r="B155" i="3"/>
  <c r="A155" i="3"/>
  <c r="H154" i="3"/>
  <c r="G154" i="3"/>
  <c r="F154" i="3"/>
  <c r="E154" i="3"/>
  <c r="C154" i="3"/>
  <c r="B154" i="3"/>
  <c r="A154" i="3"/>
  <c r="H153" i="3"/>
  <c r="G153" i="3"/>
  <c r="F153" i="3"/>
  <c r="E153" i="3"/>
  <c r="C153" i="3"/>
  <c r="B153" i="3"/>
  <c r="A153" i="3"/>
  <c r="H152" i="3"/>
  <c r="G152" i="3"/>
  <c r="F152" i="3"/>
  <c r="E152" i="3"/>
  <c r="C152" i="3"/>
  <c r="B152" i="3"/>
  <c r="A152" i="3"/>
  <c r="H151" i="3"/>
  <c r="G151" i="3"/>
  <c r="F151" i="3"/>
  <c r="E151" i="3"/>
  <c r="C151" i="3"/>
  <c r="B151" i="3"/>
  <c r="H150" i="3"/>
  <c r="G150" i="3"/>
  <c r="F150" i="3"/>
  <c r="E150" i="3"/>
  <c r="C150" i="3"/>
  <c r="B150" i="3"/>
  <c r="A150" i="3"/>
  <c r="H149" i="3"/>
  <c r="G149" i="3"/>
  <c r="F149" i="3"/>
  <c r="E149" i="3"/>
  <c r="C149" i="3"/>
  <c r="B149" i="3"/>
  <c r="A149" i="3"/>
  <c r="H148" i="3"/>
  <c r="G148" i="3"/>
  <c r="F148" i="3"/>
  <c r="E148" i="3"/>
  <c r="C148" i="3"/>
  <c r="B148" i="3"/>
  <c r="A148" i="3"/>
  <c r="H147" i="3"/>
  <c r="G147" i="3"/>
  <c r="F147" i="3"/>
  <c r="E147" i="3"/>
  <c r="C147" i="3"/>
  <c r="B147" i="3"/>
  <c r="A147" i="3"/>
  <c r="H146" i="3"/>
  <c r="G146" i="3"/>
  <c r="F146" i="3"/>
  <c r="E146" i="3"/>
  <c r="C146" i="3"/>
  <c r="B146" i="3"/>
  <c r="A146" i="3"/>
  <c r="H145" i="3"/>
  <c r="G145" i="3"/>
  <c r="F145" i="3"/>
  <c r="E145" i="3"/>
  <c r="C145" i="3"/>
  <c r="B145" i="3"/>
  <c r="A145" i="3"/>
  <c r="H144" i="3"/>
  <c r="G144" i="3"/>
  <c r="F144" i="3"/>
  <c r="E144" i="3"/>
  <c r="C144" i="3"/>
  <c r="B144" i="3"/>
  <c r="A144" i="3"/>
  <c r="H143" i="3"/>
  <c r="G143" i="3"/>
  <c r="F143" i="3"/>
  <c r="E143" i="3"/>
  <c r="C143" i="3"/>
  <c r="B143" i="3"/>
  <c r="A143" i="3"/>
  <c r="H142" i="3"/>
  <c r="G142" i="3"/>
  <c r="F142" i="3"/>
  <c r="E142" i="3"/>
  <c r="C142" i="3"/>
  <c r="B142" i="3"/>
  <c r="A142" i="3"/>
  <c r="H141" i="3"/>
  <c r="G141" i="3"/>
  <c r="F141" i="3"/>
  <c r="E141" i="3"/>
  <c r="C141" i="3"/>
  <c r="B141" i="3"/>
  <c r="A141" i="3"/>
  <c r="H140" i="3"/>
  <c r="G140" i="3"/>
  <c r="F140" i="3"/>
  <c r="E140" i="3"/>
  <c r="C140" i="3"/>
  <c r="B140" i="3"/>
  <c r="A140" i="3"/>
  <c r="H139" i="3"/>
  <c r="G139" i="3"/>
  <c r="F139" i="3"/>
  <c r="E139" i="3"/>
  <c r="C139" i="3"/>
  <c r="B139" i="3"/>
  <c r="A139" i="3"/>
  <c r="H138" i="3"/>
  <c r="G138" i="3"/>
  <c r="F138" i="3"/>
  <c r="E138" i="3"/>
  <c r="C138" i="3"/>
  <c r="B138" i="3"/>
  <c r="A138" i="3"/>
  <c r="H137" i="3"/>
  <c r="G137" i="3"/>
  <c r="F137" i="3"/>
  <c r="E137" i="3"/>
  <c r="C137" i="3"/>
  <c r="B137" i="3"/>
  <c r="A137" i="3"/>
  <c r="H136" i="3"/>
  <c r="G136" i="3"/>
  <c r="F136" i="3"/>
  <c r="E136" i="3"/>
  <c r="C136" i="3"/>
  <c r="B136" i="3"/>
  <c r="A136" i="3"/>
  <c r="H135" i="3"/>
  <c r="G135" i="3"/>
  <c r="F135" i="3"/>
  <c r="E135" i="3"/>
  <c r="C135" i="3"/>
  <c r="B135" i="3"/>
  <c r="A135" i="3"/>
  <c r="H134" i="3"/>
  <c r="G134" i="3"/>
  <c r="F134" i="3"/>
  <c r="E134" i="3"/>
  <c r="C134" i="3"/>
  <c r="B134" i="3"/>
  <c r="A134" i="3"/>
  <c r="H133" i="3"/>
  <c r="G133" i="3"/>
  <c r="F133" i="3"/>
  <c r="E133" i="3"/>
  <c r="C133" i="3"/>
  <c r="B133" i="3"/>
  <c r="A133" i="3"/>
  <c r="H132" i="3"/>
  <c r="G132" i="3"/>
  <c r="F132" i="3"/>
  <c r="E132" i="3"/>
  <c r="C132" i="3"/>
  <c r="B132" i="3"/>
  <c r="A132" i="3"/>
  <c r="H131" i="3"/>
  <c r="G131" i="3"/>
  <c r="F131" i="3"/>
  <c r="E131" i="3"/>
  <c r="C131" i="3"/>
  <c r="B131" i="3"/>
  <c r="A131" i="3"/>
  <c r="H130" i="3"/>
  <c r="G130" i="3"/>
  <c r="F130" i="3"/>
  <c r="E130" i="3"/>
  <c r="C130" i="3"/>
  <c r="B130" i="3"/>
  <c r="A130" i="3"/>
  <c r="H129" i="3"/>
  <c r="G129" i="3"/>
  <c r="F129" i="3"/>
  <c r="E129" i="3"/>
  <c r="C129" i="3"/>
  <c r="B129" i="3"/>
  <c r="A129" i="3"/>
  <c r="H128" i="3"/>
  <c r="G128" i="3"/>
  <c r="F128" i="3"/>
  <c r="E128" i="3"/>
  <c r="C128" i="3"/>
  <c r="B128" i="3"/>
  <c r="A128" i="3"/>
  <c r="H127" i="3"/>
  <c r="G127" i="3"/>
  <c r="F127" i="3"/>
  <c r="E127" i="3"/>
  <c r="C127" i="3"/>
  <c r="B127" i="3"/>
  <c r="A127" i="3"/>
  <c r="H126" i="3"/>
  <c r="G126" i="3"/>
  <c r="F126" i="3"/>
  <c r="E126" i="3"/>
  <c r="C126" i="3"/>
  <c r="B126" i="3"/>
  <c r="A126" i="3"/>
  <c r="H125" i="3"/>
  <c r="G125" i="3"/>
  <c r="F125" i="3"/>
  <c r="E125" i="3"/>
  <c r="C125" i="3"/>
  <c r="B125" i="3"/>
  <c r="A125" i="3"/>
  <c r="H124" i="3"/>
  <c r="G124" i="3"/>
  <c r="F124" i="3"/>
  <c r="E124" i="3"/>
  <c r="C124" i="3"/>
  <c r="B124" i="3"/>
  <c r="A124" i="3"/>
  <c r="H123" i="3"/>
  <c r="G123" i="3"/>
  <c r="F123" i="3"/>
  <c r="E123" i="3"/>
  <c r="D123" i="3"/>
  <c r="C123" i="3"/>
  <c r="B123" i="3"/>
  <c r="A123" i="3"/>
  <c r="H122" i="3"/>
  <c r="G122" i="3"/>
  <c r="F122" i="3"/>
  <c r="E122" i="3"/>
  <c r="C122" i="3"/>
  <c r="B122" i="3"/>
  <c r="A122" i="3"/>
  <c r="H120" i="3"/>
  <c r="G120" i="3"/>
  <c r="F120" i="3"/>
  <c r="E120" i="3"/>
  <c r="C120" i="3"/>
  <c r="B120" i="3"/>
  <c r="A120" i="3"/>
  <c r="H119" i="3"/>
  <c r="G119" i="3"/>
  <c r="F119" i="3"/>
  <c r="E119" i="3"/>
  <c r="D119" i="3"/>
  <c r="C119" i="3"/>
  <c r="B119" i="3"/>
  <c r="A119" i="3"/>
  <c r="H118" i="3"/>
  <c r="G118" i="3"/>
  <c r="F118" i="3"/>
  <c r="E118" i="3"/>
  <c r="C118" i="3"/>
  <c r="B118" i="3"/>
  <c r="A118" i="3"/>
  <c r="H117" i="3"/>
  <c r="G117" i="3"/>
  <c r="F117" i="3"/>
  <c r="E117" i="3"/>
  <c r="C117" i="3"/>
  <c r="B117" i="3"/>
  <c r="A117" i="3"/>
  <c r="H116" i="3"/>
  <c r="G116" i="3"/>
  <c r="F116" i="3"/>
  <c r="E116" i="3"/>
  <c r="C116" i="3"/>
  <c r="B116" i="3"/>
  <c r="A116" i="3"/>
  <c r="H115" i="3"/>
  <c r="G115" i="3"/>
  <c r="F115" i="3"/>
  <c r="E115" i="3"/>
  <c r="C115" i="3"/>
  <c r="B115" i="3"/>
  <c r="A115" i="3"/>
  <c r="H114" i="3"/>
  <c r="G114" i="3"/>
  <c r="E114" i="3"/>
  <c r="C114" i="3"/>
  <c r="B114" i="3"/>
  <c r="A114" i="3"/>
  <c r="H113" i="3"/>
  <c r="G113" i="3"/>
  <c r="C113" i="3"/>
  <c r="B113" i="3"/>
  <c r="A113" i="3"/>
  <c r="H112" i="3"/>
  <c r="G112" i="3"/>
  <c r="F112" i="3"/>
  <c r="E112" i="3"/>
  <c r="C112" i="3"/>
  <c r="B112" i="3"/>
  <c r="A112" i="3"/>
  <c r="H111" i="3"/>
  <c r="G111" i="3"/>
  <c r="F111" i="3"/>
  <c r="E111" i="3"/>
  <c r="C111" i="3"/>
  <c r="A111" i="3"/>
  <c r="H110" i="3"/>
  <c r="G110" i="3"/>
  <c r="F110" i="3"/>
  <c r="E110" i="3"/>
  <c r="C110" i="3"/>
  <c r="B110" i="3"/>
  <c r="A110" i="3"/>
  <c r="H109" i="3"/>
  <c r="G109" i="3"/>
  <c r="F109" i="3"/>
  <c r="E109" i="3"/>
  <c r="C109" i="3"/>
  <c r="B109" i="3"/>
  <c r="A109" i="3"/>
  <c r="H108" i="3"/>
  <c r="G108" i="3"/>
  <c r="F108" i="3"/>
  <c r="E108" i="3"/>
  <c r="C108" i="3"/>
  <c r="B108" i="3"/>
  <c r="A108" i="3"/>
  <c r="H107" i="3"/>
  <c r="G107" i="3"/>
  <c r="F107" i="3"/>
  <c r="E107" i="3"/>
  <c r="C107" i="3"/>
  <c r="B107" i="3"/>
  <c r="A107" i="3"/>
  <c r="H105" i="3"/>
  <c r="G105" i="3"/>
  <c r="F105" i="3"/>
  <c r="E105" i="3"/>
  <c r="C105" i="3"/>
  <c r="B105" i="3"/>
  <c r="A105" i="3"/>
  <c r="H104" i="3"/>
  <c r="G104" i="3"/>
  <c r="F104" i="3"/>
  <c r="E104" i="3"/>
  <c r="C104" i="3"/>
  <c r="B104" i="3"/>
  <c r="A104" i="3"/>
  <c r="H103" i="3"/>
  <c r="G103" i="3"/>
  <c r="F103" i="3"/>
  <c r="E103" i="3"/>
  <c r="C103" i="3"/>
  <c r="B103" i="3"/>
  <c r="A103" i="3"/>
  <c r="H102" i="3"/>
  <c r="G102" i="3"/>
  <c r="F102" i="3"/>
  <c r="E102" i="3"/>
  <c r="C102" i="3"/>
  <c r="B102" i="3"/>
  <c r="A102" i="3"/>
  <c r="H101" i="3"/>
  <c r="G101" i="3"/>
  <c r="F101" i="3"/>
  <c r="E101" i="3"/>
  <c r="C101" i="3"/>
  <c r="B101" i="3"/>
  <c r="A101" i="3"/>
  <c r="H99" i="3"/>
  <c r="G99" i="3"/>
  <c r="E99" i="3"/>
  <c r="C99" i="3"/>
  <c r="B99" i="3"/>
  <c r="A99" i="3"/>
  <c r="H98" i="3"/>
  <c r="G98" i="3"/>
  <c r="E98" i="3"/>
  <c r="C98" i="3"/>
  <c r="B98" i="3"/>
  <c r="A98" i="3"/>
  <c r="H97" i="3"/>
  <c r="G97" i="3"/>
  <c r="E97" i="3"/>
  <c r="C97" i="3"/>
  <c r="B97" i="3"/>
  <c r="A97" i="3"/>
  <c r="B95" i="3"/>
  <c r="H93" i="3"/>
  <c r="H94" i="3" s="1"/>
  <c r="G93" i="3"/>
  <c r="G94" i="3" s="1"/>
  <c r="G95" i="3" s="1"/>
  <c r="F93" i="3"/>
  <c r="E93" i="3"/>
  <c r="C93" i="3"/>
  <c r="B93" i="3"/>
  <c r="A93" i="3"/>
  <c r="H92" i="3"/>
  <c r="G92" i="3"/>
  <c r="E92" i="3"/>
  <c r="C92" i="3"/>
  <c r="B92" i="3"/>
  <c r="A92" i="3"/>
  <c r="H91" i="3"/>
  <c r="G91" i="3"/>
  <c r="F91" i="3"/>
  <c r="E91" i="3"/>
  <c r="C91" i="3"/>
  <c r="B91" i="3"/>
  <c r="A91" i="3"/>
  <c r="H90" i="3"/>
  <c r="G90" i="3"/>
  <c r="F90" i="3"/>
  <c r="E90" i="3"/>
  <c r="C90" i="3"/>
  <c r="B90" i="3"/>
  <c r="A90" i="3"/>
  <c r="H89" i="3"/>
  <c r="G89" i="3"/>
  <c r="F89" i="3"/>
  <c r="E89" i="3"/>
  <c r="C89" i="3"/>
  <c r="B89" i="3"/>
  <c r="A89" i="3"/>
  <c r="H88" i="3"/>
  <c r="G88" i="3"/>
  <c r="E88" i="3"/>
  <c r="D88" i="3"/>
  <c r="C88" i="3"/>
  <c r="B88" i="3"/>
  <c r="A88" i="3"/>
  <c r="H87" i="3"/>
  <c r="G87" i="3"/>
  <c r="E87" i="3"/>
  <c r="C87" i="3"/>
  <c r="B87" i="3"/>
  <c r="A87" i="3"/>
  <c r="H86" i="3"/>
  <c r="G86" i="3"/>
  <c r="E86" i="3"/>
  <c r="C86" i="3"/>
  <c r="B86" i="3"/>
  <c r="A86" i="3"/>
  <c r="H85" i="3"/>
  <c r="G85" i="3"/>
  <c r="E85" i="3"/>
  <c r="C85" i="3"/>
  <c r="B85" i="3"/>
  <c r="A85" i="3"/>
  <c r="H84" i="3"/>
  <c r="G84" i="3"/>
  <c r="E84" i="3"/>
  <c r="C84" i="3"/>
  <c r="B84" i="3"/>
  <c r="A84" i="3"/>
  <c r="H83" i="3"/>
  <c r="G83" i="3"/>
  <c r="E83" i="3"/>
  <c r="C83" i="3"/>
  <c r="B83" i="3"/>
  <c r="A83" i="3"/>
  <c r="H81" i="3"/>
  <c r="G81" i="3"/>
  <c r="E81" i="3"/>
  <c r="C81" i="3"/>
  <c r="B81" i="3"/>
  <c r="A81" i="3"/>
  <c r="H80" i="3"/>
  <c r="G80" i="3"/>
  <c r="E80" i="3"/>
  <c r="C80" i="3"/>
  <c r="B80" i="3"/>
  <c r="A80" i="3"/>
  <c r="H79" i="3"/>
  <c r="G79" i="3"/>
  <c r="E79" i="3"/>
  <c r="C79" i="3"/>
  <c r="B79" i="3"/>
  <c r="A79" i="3"/>
  <c r="H78" i="3"/>
  <c r="G78" i="3"/>
  <c r="E78" i="3"/>
  <c r="C78" i="3"/>
  <c r="B78" i="3"/>
  <c r="A78" i="3"/>
  <c r="H77" i="3"/>
  <c r="G77" i="3"/>
  <c r="E77" i="3"/>
  <c r="C77" i="3"/>
  <c r="B77" i="3"/>
  <c r="A77" i="3"/>
  <c r="H76" i="3"/>
  <c r="G76" i="3"/>
  <c r="E76" i="3"/>
  <c r="C76" i="3"/>
  <c r="B76" i="3"/>
  <c r="A76" i="3"/>
  <c r="H75" i="3"/>
  <c r="G75" i="3"/>
  <c r="E75" i="3"/>
  <c r="C75" i="3"/>
  <c r="B75" i="3"/>
  <c r="A75" i="3"/>
  <c r="H74" i="3"/>
  <c r="G74" i="3"/>
  <c r="E74" i="3"/>
  <c r="D74" i="3"/>
  <c r="C74" i="3"/>
  <c r="B74" i="3"/>
  <c r="A74" i="3"/>
  <c r="H73" i="3"/>
  <c r="G73" i="3"/>
  <c r="E73" i="3"/>
  <c r="C73" i="3"/>
  <c r="B73" i="3"/>
  <c r="A73" i="3"/>
  <c r="H72" i="3"/>
  <c r="G72" i="3"/>
  <c r="E72" i="3"/>
  <c r="C72" i="3"/>
  <c r="B72" i="3"/>
  <c r="A72" i="3"/>
  <c r="H71" i="3"/>
  <c r="G71" i="3"/>
  <c r="E71" i="3"/>
  <c r="C71" i="3"/>
  <c r="B71" i="3"/>
  <c r="A71" i="3"/>
  <c r="H70" i="3"/>
  <c r="G70" i="3"/>
  <c r="F70" i="3"/>
  <c r="E70" i="3"/>
  <c r="C70" i="3"/>
  <c r="B70" i="3"/>
  <c r="A70" i="3"/>
  <c r="H69" i="3"/>
  <c r="G69" i="3"/>
  <c r="F69" i="3"/>
  <c r="E69" i="3"/>
  <c r="C69" i="3"/>
  <c r="B69" i="3"/>
  <c r="A69" i="3"/>
  <c r="H68" i="3"/>
  <c r="G68" i="3"/>
  <c r="E68" i="3"/>
  <c r="C68" i="3"/>
  <c r="B68" i="3"/>
  <c r="A68" i="3"/>
  <c r="H67" i="3"/>
  <c r="G67" i="3"/>
  <c r="F67" i="3"/>
  <c r="E67" i="3"/>
  <c r="C67" i="3"/>
  <c r="B67" i="3"/>
  <c r="A67" i="3"/>
  <c r="H66" i="3"/>
  <c r="G66" i="3"/>
  <c r="F66" i="3"/>
  <c r="E66" i="3"/>
  <c r="C66" i="3"/>
  <c r="B66" i="3"/>
  <c r="A66" i="3"/>
  <c r="H65" i="3"/>
  <c r="G65" i="3"/>
  <c r="E65" i="3"/>
  <c r="C65" i="3"/>
  <c r="B65" i="3"/>
  <c r="A65" i="3"/>
  <c r="H64" i="3"/>
  <c r="G64" i="3"/>
  <c r="E64" i="3"/>
  <c r="C64" i="3"/>
  <c r="B64" i="3"/>
  <c r="A64" i="3"/>
  <c r="H63" i="3"/>
  <c r="G63" i="3"/>
  <c r="E63" i="3"/>
  <c r="C63" i="3"/>
  <c r="B63" i="3"/>
  <c r="A63" i="3"/>
  <c r="H62" i="3"/>
  <c r="G62" i="3"/>
  <c r="E62" i="3"/>
  <c r="C62" i="3"/>
  <c r="B62" i="3"/>
  <c r="A62" i="3"/>
  <c r="H61" i="3"/>
  <c r="G61" i="3"/>
  <c r="E61" i="3"/>
  <c r="C61" i="3"/>
  <c r="B61" i="3"/>
  <c r="A61" i="3"/>
  <c r="H60" i="3"/>
  <c r="G60" i="3"/>
  <c r="E60" i="3"/>
  <c r="D60" i="3"/>
  <c r="C60" i="3"/>
  <c r="B60" i="3"/>
  <c r="A60" i="3"/>
  <c r="H59" i="3"/>
  <c r="G59" i="3"/>
  <c r="F59" i="3"/>
  <c r="E59" i="3"/>
  <c r="C59" i="3"/>
  <c r="B59" i="3"/>
  <c r="A59" i="3"/>
  <c r="H58" i="3"/>
  <c r="G58" i="3"/>
  <c r="E58" i="3"/>
  <c r="C58" i="3"/>
  <c r="B58" i="3"/>
  <c r="A58" i="3"/>
  <c r="H57" i="3"/>
  <c r="G57" i="3"/>
  <c r="E57" i="3"/>
  <c r="C57" i="3"/>
  <c r="B57" i="3"/>
  <c r="A57" i="3"/>
  <c r="H55" i="3"/>
  <c r="G55" i="3"/>
  <c r="E55" i="3"/>
  <c r="C55" i="3"/>
  <c r="B55" i="3"/>
  <c r="A55" i="3"/>
  <c r="H54" i="3"/>
  <c r="G54" i="3"/>
  <c r="F54" i="3"/>
  <c r="E54" i="3"/>
  <c r="C54" i="3"/>
  <c r="B54" i="3"/>
  <c r="A54" i="3"/>
  <c r="H53" i="3"/>
  <c r="G53" i="3"/>
  <c r="F53" i="3"/>
  <c r="E53" i="3"/>
  <c r="C53" i="3"/>
  <c r="B53" i="3"/>
  <c r="A53" i="3"/>
  <c r="H52" i="3"/>
  <c r="G52" i="3"/>
  <c r="F52" i="3"/>
  <c r="E52" i="3"/>
  <c r="C52" i="3"/>
  <c r="B52" i="3"/>
  <c r="A52" i="3"/>
  <c r="H51" i="3"/>
  <c r="G51" i="3"/>
  <c r="F51" i="3"/>
  <c r="E51" i="3"/>
  <c r="D51" i="3"/>
  <c r="C51" i="3"/>
  <c r="B51" i="3"/>
  <c r="A51" i="3"/>
  <c r="H50" i="3"/>
  <c r="G50" i="3"/>
  <c r="F50" i="3"/>
  <c r="E50" i="3"/>
  <c r="C50" i="3"/>
  <c r="B50" i="3"/>
  <c r="A50" i="3"/>
  <c r="H49" i="3"/>
  <c r="G49" i="3"/>
  <c r="F49" i="3"/>
  <c r="E49" i="3"/>
  <c r="D49" i="3"/>
  <c r="C49" i="3"/>
  <c r="B49" i="3"/>
  <c r="A49" i="3"/>
  <c r="H48" i="3"/>
  <c r="G48" i="3"/>
  <c r="F48" i="3"/>
  <c r="E48" i="3"/>
  <c r="C48" i="3"/>
  <c r="B48" i="3"/>
  <c r="A48" i="3"/>
  <c r="H47" i="3"/>
  <c r="G47" i="3"/>
  <c r="F47" i="3"/>
  <c r="E47" i="3"/>
  <c r="C47" i="3"/>
  <c r="B47" i="3"/>
  <c r="A47" i="3"/>
  <c r="H46" i="3"/>
  <c r="G46" i="3"/>
  <c r="F46" i="3"/>
  <c r="E46" i="3"/>
  <c r="C46" i="3"/>
  <c r="B46" i="3"/>
  <c r="A46" i="3"/>
  <c r="H45" i="3"/>
  <c r="G45" i="3"/>
  <c r="F45" i="3"/>
  <c r="E45" i="3"/>
  <c r="C45" i="3"/>
  <c r="B45" i="3"/>
  <c r="A45" i="3"/>
  <c r="H44" i="3"/>
  <c r="G44" i="3"/>
  <c r="F44" i="3"/>
  <c r="E44" i="3"/>
  <c r="C44" i="3"/>
  <c r="B44" i="3"/>
  <c r="A44" i="3"/>
  <c r="H43" i="3"/>
  <c r="G43" i="3"/>
  <c r="F43" i="3"/>
  <c r="E43" i="3"/>
  <c r="C43" i="3"/>
  <c r="B43" i="3"/>
  <c r="A43" i="3"/>
  <c r="H42" i="3"/>
  <c r="G42" i="3"/>
  <c r="F42" i="3"/>
  <c r="E42" i="3"/>
  <c r="C42" i="3"/>
  <c r="B42" i="3"/>
  <c r="A42" i="3"/>
  <c r="H41" i="3"/>
  <c r="G41" i="3"/>
  <c r="F41" i="3"/>
  <c r="E41" i="3"/>
  <c r="B41" i="3"/>
  <c r="A41" i="3"/>
  <c r="H40" i="3"/>
  <c r="G40" i="3"/>
  <c r="F40" i="3"/>
  <c r="E40" i="3"/>
  <c r="C40" i="3"/>
  <c r="B40" i="3"/>
  <c r="A40" i="3"/>
  <c r="H39" i="3"/>
  <c r="G39" i="3"/>
  <c r="F39" i="3"/>
  <c r="E39" i="3"/>
  <c r="C39" i="3"/>
  <c r="B39" i="3"/>
  <c r="A39" i="3"/>
  <c r="H38" i="3"/>
  <c r="G38" i="3"/>
  <c r="F38" i="3"/>
  <c r="E38" i="3"/>
  <c r="C38" i="3"/>
  <c r="B38" i="3"/>
  <c r="A38" i="3"/>
  <c r="H37" i="3"/>
  <c r="G37" i="3"/>
  <c r="F37" i="3"/>
  <c r="E37" i="3"/>
  <c r="C37" i="3"/>
  <c r="B37" i="3"/>
  <c r="A37" i="3"/>
  <c r="H36" i="3"/>
  <c r="G36" i="3"/>
  <c r="F36" i="3"/>
  <c r="E36" i="3"/>
  <c r="C36" i="3"/>
  <c r="B36" i="3"/>
  <c r="A36" i="3"/>
  <c r="H35" i="3"/>
  <c r="G35" i="3"/>
  <c r="F35" i="3"/>
  <c r="E35" i="3"/>
  <c r="C35" i="3"/>
  <c r="B35" i="3"/>
  <c r="A35" i="3"/>
  <c r="H34" i="3"/>
  <c r="G34" i="3"/>
  <c r="F34" i="3"/>
  <c r="E34" i="3"/>
  <c r="C34" i="3"/>
  <c r="B34" i="3"/>
  <c r="A34" i="3"/>
  <c r="H33" i="3"/>
  <c r="G33" i="3"/>
  <c r="F33" i="3"/>
  <c r="E33" i="3"/>
  <c r="C33" i="3"/>
  <c r="B33" i="3"/>
  <c r="A33" i="3"/>
  <c r="H32" i="3"/>
  <c r="G32" i="3"/>
  <c r="F32" i="3"/>
  <c r="E32" i="3"/>
  <c r="C32" i="3"/>
  <c r="B32" i="3"/>
  <c r="A32" i="3"/>
  <c r="H31" i="3"/>
  <c r="G31" i="3"/>
  <c r="F31" i="3"/>
  <c r="E31" i="3"/>
  <c r="C31" i="3"/>
  <c r="B31" i="3"/>
  <c r="A31" i="3"/>
  <c r="H30" i="3"/>
  <c r="G30" i="3"/>
  <c r="F30" i="3"/>
  <c r="E30" i="3"/>
  <c r="C30" i="3"/>
  <c r="B30" i="3"/>
  <c r="A30" i="3"/>
  <c r="H29" i="3"/>
  <c r="G29" i="3"/>
  <c r="F29" i="3"/>
  <c r="E29" i="3"/>
  <c r="C29" i="3"/>
  <c r="B29" i="3"/>
  <c r="A29" i="3"/>
  <c r="H28" i="3"/>
  <c r="G28" i="3"/>
  <c r="F28" i="3"/>
  <c r="E28" i="3"/>
  <c r="C28" i="3"/>
  <c r="B28" i="3"/>
  <c r="A28" i="3"/>
  <c r="H27" i="3"/>
  <c r="G27" i="3"/>
  <c r="F27" i="3"/>
  <c r="E27" i="3"/>
  <c r="C27" i="3"/>
  <c r="B27" i="3"/>
  <c r="A27" i="3"/>
  <c r="H20" i="3"/>
  <c r="G20" i="3"/>
  <c r="G23" i="3"/>
  <c r="F20" i="3"/>
  <c r="E20" i="3"/>
  <c r="C20" i="3"/>
  <c r="B20" i="3"/>
  <c r="A20" i="3"/>
  <c r="H19" i="3"/>
  <c r="G19" i="3"/>
  <c r="F19" i="3"/>
  <c r="E19" i="3"/>
  <c r="C19" i="3"/>
  <c r="B19" i="3"/>
  <c r="A19" i="3"/>
  <c r="H18" i="3"/>
  <c r="G18" i="3"/>
  <c r="F18" i="3"/>
  <c r="E18" i="3"/>
  <c r="C18" i="3"/>
  <c r="B18" i="3"/>
  <c r="A18" i="3"/>
  <c r="H17" i="3"/>
  <c r="G17" i="3"/>
  <c r="F17" i="3"/>
  <c r="E17" i="3"/>
  <c r="C17" i="3"/>
  <c r="B17" i="3"/>
  <c r="A17" i="3"/>
  <c r="H16" i="3"/>
  <c r="G16" i="3"/>
  <c r="F16" i="3"/>
  <c r="E16" i="3"/>
  <c r="C16" i="3"/>
  <c r="B16" i="3"/>
  <c r="A16" i="3"/>
  <c r="H15" i="3"/>
  <c r="G15" i="3"/>
  <c r="F15" i="3"/>
  <c r="E15" i="3"/>
  <c r="D15" i="3"/>
  <c r="C15" i="3"/>
  <c r="B15" i="3"/>
  <c r="A15" i="3"/>
  <c r="H14" i="3"/>
  <c r="G14" i="3"/>
  <c r="F14" i="3"/>
  <c r="E14" i="3"/>
  <c r="C14" i="3"/>
  <c r="B14" i="3"/>
  <c r="A14" i="3"/>
  <c r="H13" i="3"/>
  <c r="G13" i="3"/>
  <c r="F13" i="3"/>
  <c r="E13" i="3"/>
  <c r="C13" i="3"/>
  <c r="B13" i="3"/>
  <c r="A13" i="3"/>
  <c r="H12" i="3"/>
  <c r="G12" i="3"/>
  <c r="F12" i="3"/>
  <c r="E12" i="3"/>
  <c r="C12" i="3"/>
  <c r="B12" i="3"/>
  <c r="A12" i="3"/>
  <c r="H11" i="3"/>
  <c r="G11" i="3"/>
  <c r="F11" i="3"/>
  <c r="E11" i="3"/>
  <c r="C11" i="3"/>
  <c r="B11" i="3"/>
  <c r="A11" i="3"/>
  <c r="H10" i="3"/>
  <c r="G10" i="3"/>
  <c r="F10" i="3"/>
  <c r="E10" i="3"/>
  <c r="C10" i="3"/>
  <c r="B10" i="3"/>
  <c r="A10" i="3"/>
  <c r="H9" i="3"/>
  <c r="G9" i="3"/>
  <c r="F9" i="3"/>
  <c r="E9" i="3"/>
  <c r="C9" i="3"/>
  <c r="B9" i="3"/>
  <c r="A9" i="3"/>
  <c r="H8" i="3"/>
  <c r="G8" i="3"/>
  <c r="F8" i="3"/>
  <c r="E8" i="3"/>
  <c r="D8" i="3"/>
  <c r="C8" i="3"/>
  <c r="B8" i="3"/>
  <c r="A8" i="3"/>
  <c r="H7" i="3"/>
  <c r="G7" i="3"/>
  <c r="F7" i="3"/>
  <c r="E7" i="3"/>
  <c r="C7" i="3"/>
  <c r="B7" i="3"/>
  <c r="A7" i="3"/>
  <c r="H6" i="3"/>
  <c r="G6" i="3"/>
  <c r="F6" i="3"/>
  <c r="E6" i="3"/>
  <c r="C6" i="3"/>
  <c r="B6" i="3"/>
  <c r="A6" i="3"/>
  <c r="H5" i="3"/>
  <c r="G5" i="3"/>
  <c r="F5" i="3"/>
  <c r="E5" i="3"/>
  <c r="E177" i="3" s="1"/>
  <c r="C5" i="3"/>
  <c r="B5" i="3"/>
  <c r="A5" i="3"/>
  <c r="H4" i="3"/>
  <c r="G4" i="3"/>
  <c r="F4" i="3"/>
  <c r="E4" i="3"/>
  <c r="B4" i="3"/>
  <c r="A4" i="3"/>
  <c r="H3" i="3"/>
  <c r="G3" i="3"/>
  <c r="F3" i="3"/>
  <c r="E3" i="3"/>
  <c r="D3" i="3"/>
  <c r="C3" i="3"/>
  <c r="B3" i="3"/>
  <c r="A3" i="3"/>
  <c r="H95" i="3"/>
  <c r="G25" i="3"/>
  <c r="B107" i="1"/>
  <c r="G21" i="1"/>
  <c r="G23" i="1" s="1"/>
  <c r="G22" i="1"/>
  <c r="G179" i="1"/>
  <c r="G178" i="1"/>
  <c r="G177" i="1"/>
  <c r="G176" i="1"/>
  <c r="G173" i="1"/>
  <c r="G175" i="1"/>
  <c r="G174" i="1"/>
  <c r="F175" i="1"/>
  <c r="H173" i="1"/>
  <c r="H175" i="1"/>
  <c r="G172" i="1"/>
  <c r="A128" i="1"/>
  <c r="B128" i="1"/>
  <c r="C128" i="1"/>
  <c r="D128" i="1"/>
  <c r="E128" i="1"/>
  <c r="F128" i="1"/>
  <c r="G128" i="1"/>
  <c r="H128" i="1"/>
  <c r="A129" i="1"/>
  <c r="B129" i="1"/>
  <c r="C129" i="1"/>
  <c r="D129" i="1"/>
  <c r="E129" i="1"/>
  <c r="F129" i="1"/>
  <c r="G129" i="1"/>
  <c r="H129" i="1"/>
  <c r="A130" i="1"/>
  <c r="B130" i="1"/>
  <c r="C130" i="1"/>
  <c r="D130" i="1"/>
  <c r="E130" i="1"/>
  <c r="F130" i="1"/>
  <c r="G130" i="1"/>
  <c r="H130" i="1"/>
  <c r="A131" i="1"/>
  <c r="B131" i="1"/>
  <c r="C131" i="1"/>
  <c r="D131" i="1"/>
  <c r="E131" i="1"/>
  <c r="F131" i="1"/>
  <c r="G131" i="1"/>
  <c r="H131" i="1"/>
  <c r="A132" i="1"/>
  <c r="B132" i="1"/>
  <c r="C132" i="1"/>
  <c r="D132" i="1"/>
  <c r="E132" i="1"/>
  <c r="F132" i="1"/>
  <c r="G132" i="1"/>
  <c r="H132" i="1"/>
  <c r="A133" i="1"/>
  <c r="B133" i="1"/>
  <c r="C133" i="1"/>
  <c r="D133" i="1"/>
  <c r="E133" i="1"/>
  <c r="F133" i="1"/>
  <c r="G133" i="1"/>
  <c r="H133" i="1"/>
  <c r="A134" i="1"/>
  <c r="B134" i="1"/>
  <c r="C134" i="1"/>
  <c r="D134" i="1"/>
  <c r="E134" i="1"/>
  <c r="F134" i="1"/>
  <c r="G134" i="1"/>
  <c r="H134" i="1"/>
  <c r="A136" i="1"/>
  <c r="B136" i="1"/>
  <c r="C136" i="1"/>
  <c r="D136" i="1"/>
  <c r="E136" i="1"/>
  <c r="F136" i="1"/>
  <c r="G136" i="1"/>
  <c r="H136" i="1"/>
  <c r="A137" i="1"/>
  <c r="B137" i="1"/>
  <c r="C137" i="1"/>
  <c r="D137" i="1"/>
  <c r="E137" i="1"/>
  <c r="F137" i="1"/>
  <c r="G137" i="1"/>
  <c r="H137" i="1"/>
  <c r="A138" i="1"/>
  <c r="B138" i="1"/>
  <c r="C138" i="1"/>
  <c r="D138" i="1"/>
  <c r="E138" i="1"/>
  <c r="F138" i="1"/>
  <c r="G138" i="1"/>
  <c r="H138" i="1"/>
  <c r="A139" i="1"/>
  <c r="B139" i="1"/>
  <c r="C139" i="1"/>
  <c r="D139" i="1"/>
  <c r="E139" i="1"/>
  <c r="F139" i="1"/>
  <c r="G139" i="1"/>
  <c r="H139" i="1"/>
  <c r="A140" i="1"/>
  <c r="B140" i="1"/>
  <c r="C140" i="1"/>
  <c r="D140" i="1"/>
  <c r="E140" i="1"/>
  <c r="F140" i="1"/>
  <c r="G140" i="1"/>
  <c r="H140" i="1"/>
  <c r="A141" i="1"/>
  <c r="B141" i="1"/>
  <c r="C141" i="1"/>
  <c r="D141" i="1"/>
  <c r="E141" i="1"/>
  <c r="F141" i="1"/>
  <c r="G141" i="1"/>
  <c r="H141" i="1"/>
  <c r="A142" i="1"/>
  <c r="B142" i="1"/>
  <c r="C142" i="1"/>
  <c r="D142" i="1"/>
  <c r="E142" i="1"/>
  <c r="F142" i="1"/>
  <c r="G142" i="1"/>
  <c r="H142" i="1"/>
  <c r="A143" i="1"/>
  <c r="B143" i="1"/>
  <c r="C143" i="1"/>
  <c r="D143" i="1"/>
  <c r="E143" i="1"/>
  <c r="F143" i="1"/>
  <c r="G143" i="1"/>
  <c r="H143" i="1"/>
  <c r="A144" i="1"/>
  <c r="B144" i="1"/>
  <c r="C144" i="1"/>
  <c r="D144" i="1"/>
  <c r="E144" i="1"/>
  <c r="F144" i="1"/>
  <c r="G144" i="1"/>
  <c r="H144" i="1"/>
  <c r="A145" i="1"/>
  <c r="B145" i="1"/>
  <c r="C145" i="1"/>
  <c r="D145" i="1"/>
  <c r="E145" i="1"/>
  <c r="F145" i="1"/>
  <c r="G145" i="1"/>
  <c r="H145" i="1"/>
  <c r="A146" i="1"/>
  <c r="B146" i="1"/>
  <c r="C146" i="1"/>
  <c r="D146" i="1"/>
  <c r="E146" i="1"/>
  <c r="F146" i="1"/>
  <c r="G146" i="1"/>
  <c r="H146" i="1"/>
  <c r="A147" i="1"/>
  <c r="B147" i="1"/>
  <c r="C147" i="1"/>
  <c r="D147" i="1"/>
  <c r="E147" i="1"/>
  <c r="F147" i="1"/>
  <c r="G147" i="1"/>
  <c r="H147" i="1"/>
  <c r="A148" i="1"/>
  <c r="B148" i="1"/>
  <c r="C148" i="1"/>
  <c r="D148" i="1"/>
  <c r="E148" i="1"/>
  <c r="F148" i="1"/>
  <c r="G148" i="1"/>
  <c r="H148" i="1"/>
  <c r="A149" i="1"/>
  <c r="B149" i="1"/>
  <c r="C149" i="1"/>
  <c r="D149" i="1"/>
  <c r="E149" i="1"/>
  <c r="F149" i="1"/>
  <c r="G149" i="1"/>
  <c r="H149" i="1"/>
  <c r="A150" i="1"/>
  <c r="B150" i="1"/>
  <c r="C150" i="1"/>
  <c r="D150" i="1"/>
  <c r="E150" i="1"/>
  <c r="F150" i="1"/>
  <c r="G150" i="1"/>
  <c r="H150" i="1"/>
  <c r="A151" i="1"/>
  <c r="B151" i="1"/>
  <c r="C151" i="1"/>
  <c r="D151" i="1"/>
  <c r="E151" i="1"/>
  <c r="F151" i="1"/>
  <c r="G151" i="1"/>
  <c r="H151" i="1"/>
  <c r="A152" i="1"/>
  <c r="B152" i="1"/>
  <c r="C152" i="1"/>
  <c r="D152" i="1"/>
  <c r="E152" i="1"/>
  <c r="F152" i="1"/>
  <c r="G152" i="1"/>
  <c r="H152" i="1"/>
  <c r="A153" i="1"/>
  <c r="B153" i="1"/>
  <c r="C153" i="1"/>
  <c r="D153" i="1"/>
  <c r="E153" i="1"/>
  <c r="F153" i="1"/>
  <c r="G153" i="1"/>
  <c r="H153" i="1"/>
  <c r="A154" i="1"/>
  <c r="B154" i="1"/>
  <c r="C154" i="1"/>
  <c r="D154" i="1"/>
  <c r="E154" i="1"/>
  <c r="F154" i="1"/>
  <c r="G154" i="1"/>
  <c r="H154" i="1"/>
  <c r="A155" i="1"/>
  <c r="B155" i="1"/>
  <c r="C155" i="1"/>
  <c r="D155" i="1"/>
  <c r="E155" i="1"/>
  <c r="F155" i="1"/>
  <c r="G155" i="1"/>
  <c r="H155" i="1"/>
  <c r="A156" i="1"/>
  <c r="B156" i="1"/>
  <c r="C156" i="1"/>
  <c r="D156" i="1"/>
  <c r="E156" i="1"/>
  <c r="F156" i="1"/>
  <c r="G156" i="1"/>
  <c r="H156" i="1"/>
  <c r="A157" i="1"/>
  <c r="B157" i="1"/>
  <c r="C157" i="1"/>
  <c r="D157" i="1"/>
  <c r="E157" i="1"/>
  <c r="F157" i="1"/>
  <c r="G157" i="1"/>
  <c r="H157" i="1"/>
  <c r="A158" i="1"/>
  <c r="B158" i="1"/>
  <c r="C158" i="1"/>
  <c r="D158" i="1"/>
  <c r="E158" i="1"/>
  <c r="F158" i="1"/>
  <c r="G158" i="1"/>
  <c r="H158" i="1"/>
  <c r="A159" i="1"/>
  <c r="B159" i="1"/>
  <c r="C159" i="1"/>
  <c r="D159" i="1"/>
  <c r="E159" i="1"/>
  <c r="F159" i="1"/>
  <c r="G159" i="1"/>
  <c r="H159" i="1"/>
  <c r="A160" i="1"/>
  <c r="B160" i="1"/>
  <c r="C160" i="1"/>
  <c r="D160" i="1"/>
  <c r="E160" i="1"/>
  <c r="F160" i="1"/>
  <c r="G160" i="1"/>
  <c r="H160" i="1"/>
  <c r="A161" i="1"/>
  <c r="B161" i="1"/>
  <c r="C161" i="1"/>
  <c r="D161" i="1"/>
  <c r="E161" i="1"/>
  <c r="F161" i="1"/>
  <c r="G161" i="1"/>
  <c r="H161" i="1"/>
  <c r="A162" i="1"/>
  <c r="B162" i="1"/>
  <c r="C162" i="1"/>
  <c r="D162" i="1"/>
  <c r="E162" i="1"/>
  <c r="F162" i="1"/>
  <c r="G162" i="1"/>
  <c r="H162" i="1"/>
  <c r="A163" i="1"/>
  <c r="B163" i="1"/>
  <c r="C163" i="1"/>
  <c r="D163" i="1"/>
  <c r="E163" i="1"/>
  <c r="F163" i="1"/>
  <c r="G163" i="1"/>
  <c r="H163" i="1"/>
  <c r="A164" i="1"/>
  <c r="B164" i="1"/>
  <c r="C164" i="1"/>
  <c r="D164" i="1"/>
  <c r="E164" i="1"/>
  <c r="F164" i="1"/>
  <c r="G164" i="1"/>
  <c r="H164" i="1"/>
  <c r="A165" i="1"/>
  <c r="B165" i="1"/>
  <c r="C165" i="1"/>
  <c r="D165" i="1"/>
  <c r="E165" i="1"/>
  <c r="F165" i="1"/>
  <c r="G165" i="1"/>
  <c r="H165" i="1"/>
  <c r="A166" i="1"/>
  <c r="B166" i="1"/>
  <c r="C166" i="1"/>
  <c r="D166" i="1"/>
  <c r="E166" i="1"/>
  <c r="F166" i="1"/>
  <c r="G166" i="1"/>
  <c r="H166" i="1"/>
  <c r="A167" i="1"/>
  <c r="B167" i="1"/>
  <c r="C167" i="1"/>
  <c r="D167" i="1"/>
  <c r="E167" i="1"/>
  <c r="F167" i="1"/>
  <c r="G167" i="1"/>
  <c r="H167" i="1"/>
  <c r="A168" i="1"/>
  <c r="B168" i="1"/>
  <c r="C168" i="1"/>
  <c r="D168" i="1"/>
  <c r="E168" i="1"/>
  <c r="F168" i="1"/>
  <c r="G168" i="1"/>
  <c r="H168" i="1"/>
  <c r="A169" i="1"/>
  <c r="B169" i="1"/>
  <c r="C169" i="1"/>
  <c r="D169" i="1"/>
  <c r="E169" i="1"/>
  <c r="F169" i="1"/>
  <c r="G169" i="1"/>
  <c r="H169" i="1"/>
  <c r="A170" i="1"/>
  <c r="B170" i="1"/>
  <c r="C170" i="1"/>
  <c r="D170" i="1"/>
  <c r="E170" i="1"/>
  <c r="F170" i="1"/>
  <c r="G170" i="1"/>
  <c r="H170" i="1"/>
  <c r="A171" i="1"/>
  <c r="B171" i="1"/>
  <c r="C171" i="1"/>
  <c r="D171" i="1"/>
  <c r="E171" i="1"/>
  <c r="F171" i="1"/>
  <c r="G171" i="1"/>
  <c r="H171" i="1"/>
  <c r="A181" i="1"/>
  <c r="B181" i="1"/>
  <c r="C181" i="1"/>
  <c r="D181" i="1"/>
  <c r="E181" i="1"/>
  <c r="F181" i="1"/>
  <c r="G181" i="1"/>
  <c r="H181" i="1"/>
  <c r="A182" i="1"/>
  <c r="B182" i="1"/>
  <c r="C182" i="1"/>
  <c r="D182" i="1"/>
  <c r="E182" i="1"/>
  <c r="F182" i="1"/>
  <c r="G182" i="1"/>
  <c r="H182" i="1"/>
  <c r="A183" i="1"/>
  <c r="B183" i="1"/>
  <c r="C183" i="1"/>
  <c r="D183" i="1"/>
  <c r="E183" i="1"/>
  <c r="F183" i="1"/>
  <c r="G183" i="1"/>
  <c r="H183" i="1"/>
  <c r="A184" i="1"/>
  <c r="B184" i="1"/>
  <c r="C184" i="1"/>
  <c r="D184" i="1"/>
  <c r="E184" i="1"/>
  <c r="F184" i="1"/>
  <c r="G184" i="1"/>
  <c r="H184" i="1"/>
  <c r="A185" i="1"/>
  <c r="B185" i="1"/>
  <c r="C185" i="1"/>
  <c r="D185" i="1"/>
  <c r="E185" i="1"/>
  <c r="F185" i="1"/>
  <c r="G185" i="1"/>
  <c r="H185" i="1"/>
  <c r="A186" i="1"/>
  <c r="B186" i="1"/>
  <c r="C186" i="1"/>
  <c r="D186" i="1"/>
  <c r="E186" i="1"/>
  <c r="F186" i="1"/>
  <c r="G186" i="1"/>
  <c r="H186" i="1"/>
  <c r="A187" i="1"/>
  <c r="B187" i="1"/>
  <c r="C187" i="1"/>
  <c r="D187" i="1"/>
  <c r="E187" i="1"/>
  <c r="F187" i="1"/>
  <c r="G187" i="1"/>
  <c r="H187" i="1"/>
  <c r="A188" i="1"/>
  <c r="B188" i="1"/>
  <c r="C188" i="1"/>
  <c r="D188" i="1"/>
  <c r="E188" i="1"/>
  <c r="F188" i="1"/>
  <c r="G188" i="1"/>
  <c r="H188" i="1"/>
  <c r="A189" i="1"/>
  <c r="B189" i="1"/>
  <c r="C189" i="1"/>
  <c r="D189" i="1"/>
  <c r="E189" i="1"/>
  <c r="F189" i="1"/>
  <c r="G189" i="1"/>
  <c r="H189" i="1"/>
  <c r="A190" i="1"/>
  <c r="B190" i="1"/>
  <c r="C190" i="1"/>
  <c r="D190" i="1"/>
  <c r="E190" i="1"/>
  <c r="F190" i="1"/>
  <c r="G190" i="1"/>
  <c r="H190" i="1"/>
  <c r="A191" i="1"/>
  <c r="B191" i="1"/>
  <c r="C191" i="1"/>
  <c r="D191" i="1"/>
  <c r="E191" i="1"/>
  <c r="F191" i="1"/>
  <c r="G191" i="1"/>
  <c r="H191" i="1"/>
  <c r="A192" i="1"/>
  <c r="B192" i="1"/>
  <c r="C192" i="1"/>
  <c r="D192" i="1"/>
  <c r="E192" i="1"/>
  <c r="F192" i="1"/>
  <c r="G192" i="1"/>
  <c r="H192" i="1"/>
  <c r="A193" i="1"/>
  <c r="B193" i="1"/>
  <c r="C193" i="1"/>
  <c r="D193" i="1"/>
  <c r="E193" i="1"/>
  <c r="F193" i="1"/>
  <c r="G193" i="1"/>
  <c r="H193" i="1"/>
  <c r="A194" i="1"/>
  <c r="B194" i="1"/>
  <c r="C194" i="1"/>
  <c r="D194" i="1"/>
  <c r="E194" i="1"/>
  <c r="F194" i="1"/>
  <c r="G194" i="1"/>
  <c r="H194" i="1"/>
  <c r="A195" i="1"/>
  <c r="B195" i="1"/>
  <c r="C195" i="1"/>
  <c r="D195" i="1"/>
  <c r="E195" i="1"/>
  <c r="F195" i="1"/>
  <c r="G195" i="1"/>
  <c r="H195" i="1"/>
  <c r="A196" i="1"/>
  <c r="B196" i="1"/>
  <c r="C196" i="1"/>
  <c r="D196" i="1"/>
  <c r="E196" i="1"/>
  <c r="F196" i="1"/>
  <c r="G196" i="1"/>
  <c r="H196" i="1"/>
  <c r="A197" i="1"/>
  <c r="B197" i="1"/>
  <c r="C197" i="1"/>
  <c r="D197" i="1"/>
  <c r="E197" i="1"/>
  <c r="F197" i="1"/>
  <c r="G197" i="1"/>
  <c r="H197" i="1"/>
  <c r="A2" i="1"/>
  <c r="A3" i="1"/>
  <c r="B3" i="1"/>
  <c r="C3" i="1"/>
  <c r="D3" i="1"/>
  <c r="E3" i="1"/>
  <c r="F3" i="1"/>
  <c r="G3" i="1"/>
  <c r="H3" i="1"/>
  <c r="A4" i="1"/>
  <c r="B4" i="1"/>
  <c r="C4" i="1"/>
  <c r="D4" i="1"/>
  <c r="E4" i="1"/>
  <c r="F4" i="1"/>
  <c r="G4" i="1"/>
  <c r="H4" i="1"/>
  <c r="A5" i="1"/>
  <c r="B5" i="1"/>
  <c r="C5" i="1"/>
  <c r="D5" i="1"/>
  <c r="E5" i="1"/>
  <c r="F5" i="1"/>
  <c r="G5" i="1"/>
  <c r="H5" i="1"/>
  <c r="A6" i="1"/>
  <c r="B6" i="1"/>
  <c r="C6" i="1"/>
  <c r="D6" i="1"/>
  <c r="E6" i="1"/>
  <c r="F6" i="1"/>
  <c r="G6" i="1"/>
  <c r="H6" i="1"/>
  <c r="A7" i="1"/>
  <c r="B7" i="1"/>
  <c r="C7" i="1"/>
  <c r="D7" i="1"/>
  <c r="E7" i="1"/>
  <c r="F7" i="1"/>
  <c r="G7" i="1"/>
  <c r="H7" i="1"/>
  <c r="A8" i="1"/>
  <c r="B8" i="1"/>
  <c r="C8" i="1"/>
  <c r="D8" i="1"/>
  <c r="E8" i="1"/>
  <c r="F8" i="1"/>
  <c r="G8" i="1"/>
  <c r="H8" i="1"/>
  <c r="A9" i="1"/>
  <c r="B9" i="1"/>
  <c r="C9" i="1"/>
  <c r="D9" i="1"/>
  <c r="E9" i="1"/>
  <c r="F9" i="1"/>
  <c r="G9" i="1"/>
  <c r="H9" i="1"/>
  <c r="A10" i="1"/>
  <c r="B10" i="1"/>
  <c r="C10" i="1"/>
  <c r="D10" i="1"/>
  <c r="E10" i="1"/>
  <c r="F10" i="1"/>
  <c r="G10" i="1"/>
  <c r="H10" i="1"/>
  <c r="A11" i="1"/>
  <c r="B11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  <c r="A15" i="1"/>
  <c r="B15" i="1"/>
  <c r="C15" i="1"/>
  <c r="D15" i="1"/>
  <c r="E15" i="1"/>
  <c r="F15" i="1"/>
  <c r="G15" i="1"/>
  <c r="H15" i="1"/>
  <c r="A16" i="1"/>
  <c r="B16" i="1"/>
  <c r="C16" i="1"/>
  <c r="D16" i="1"/>
  <c r="E16" i="1"/>
  <c r="F16" i="1"/>
  <c r="G16" i="1"/>
  <c r="H16" i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H19" i="1"/>
  <c r="A20" i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H21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35" i="1"/>
  <c r="B35" i="1"/>
  <c r="C35" i="1"/>
  <c r="D35" i="1"/>
  <c r="E35" i="1"/>
  <c r="F35" i="1"/>
  <c r="G35" i="1"/>
  <c r="H35" i="1"/>
  <c r="A36" i="1"/>
  <c r="B36" i="1"/>
  <c r="C36" i="1"/>
  <c r="D36" i="1"/>
  <c r="E36" i="1"/>
  <c r="F36" i="1"/>
  <c r="G36" i="1"/>
  <c r="H36" i="1"/>
  <c r="A37" i="1"/>
  <c r="B37" i="1"/>
  <c r="C37" i="1"/>
  <c r="D37" i="1"/>
  <c r="E37" i="1"/>
  <c r="F37" i="1"/>
  <c r="G37" i="1"/>
  <c r="H37" i="1"/>
  <c r="A38" i="1"/>
  <c r="B38" i="1"/>
  <c r="C38" i="1"/>
  <c r="D38" i="1"/>
  <c r="E38" i="1"/>
  <c r="F38" i="1"/>
  <c r="G38" i="1"/>
  <c r="H38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H42" i="1"/>
  <c r="A43" i="1"/>
  <c r="B43" i="1"/>
  <c r="C43" i="1"/>
  <c r="D43" i="1"/>
  <c r="E43" i="1"/>
  <c r="F43" i="1"/>
  <c r="G43" i="1"/>
  <c r="H43" i="1"/>
  <c r="A44" i="1"/>
  <c r="B44" i="1"/>
  <c r="C44" i="1"/>
  <c r="D44" i="1"/>
  <c r="E44" i="1"/>
  <c r="F44" i="1"/>
  <c r="G44" i="1"/>
  <c r="H44" i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H47" i="1"/>
  <c r="A48" i="1"/>
  <c r="B48" i="1"/>
  <c r="C48" i="1"/>
  <c r="D48" i="1"/>
  <c r="E48" i="1"/>
  <c r="F48" i="1"/>
  <c r="G48" i="1"/>
  <c r="H48" i="1"/>
  <c r="A49" i="1"/>
  <c r="B49" i="1"/>
  <c r="C49" i="1"/>
  <c r="D49" i="1"/>
  <c r="E49" i="1"/>
  <c r="F49" i="1"/>
  <c r="G49" i="1"/>
  <c r="H49" i="1"/>
  <c r="A50" i="1"/>
  <c r="B50" i="1"/>
  <c r="C50" i="1"/>
  <c r="D50" i="1"/>
  <c r="E50" i="1"/>
  <c r="F50" i="1"/>
  <c r="G50" i="1"/>
  <c r="H50" i="1"/>
  <c r="A51" i="1"/>
  <c r="B51" i="1"/>
  <c r="C51" i="1"/>
  <c r="D51" i="1"/>
  <c r="E51" i="1"/>
  <c r="F51" i="1"/>
  <c r="G51" i="1"/>
  <c r="H51" i="1"/>
  <c r="A52" i="1"/>
  <c r="B52" i="1"/>
  <c r="C52" i="1"/>
  <c r="D52" i="1"/>
  <c r="E52" i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H54" i="1"/>
  <c r="A55" i="1"/>
  <c r="B55" i="1"/>
  <c r="C55" i="1"/>
  <c r="D55" i="1"/>
  <c r="E55" i="1"/>
  <c r="F55" i="1"/>
  <c r="G55" i="1"/>
  <c r="H55" i="1"/>
  <c r="A56" i="1"/>
  <c r="B56" i="1"/>
  <c r="C56" i="1"/>
  <c r="D56" i="1"/>
  <c r="E56" i="1"/>
  <c r="F56" i="1"/>
  <c r="G56" i="1"/>
  <c r="H56" i="1"/>
  <c r="A57" i="1"/>
  <c r="B57" i="1"/>
  <c r="C57" i="1"/>
  <c r="D57" i="1"/>
  <c r="E57" i="1"/>
  <c r="F57" i="1"/>
  <c r="G57" i="1"/>
  <c r="H57" i="1"/>
  <c r="A58" i="1"/>
  <c r="B58" i="1"/>
  <c r="C58" i="1"/>
  <c r="D58" i="1"/>
  <c r="E58" i="1"/>
  <c r="F58" i="1"/>
  <c r="G58" i="1"/>
  <c r="H58" i="1"/>
  <c r="A59" i="1"/>
  <c r="B59" i="1"/>
  <c r="C59" i="1"/>
  <c r="D59" i="1"/>
  <c r="E59" i="1"/>
  <c r="F59" i="1"/>
  <c r="G59" i="1"/>
  <c r="H59" i="1"/>
  <c r="A60" i="1"/>
  <c r="B60" i="1"/>
  <c r="C60" i="1"/>
  <c r="D60" i="1"/>
  <c r="E60" i="1"/>
  <c r="F60" i="1"/>
  <c r="G60" i="1"/>
  <c r="H60" i="1"/>
  <c r="A61" i="1"/>
  <c r="B61" i="1"/>
  <c r="C61" i="1"/>
  <c r="D61" i="1"/>
  <c r="E61" i="1"/>
  <c r="F61" i="1"/>
  <c r="G61" i="1"/>
  <c r="H61" i="1"/>
  <c r="A62" i="1"/>
  <c r="B62" i="1"/>
  <c r="C62" i="1"/>
  <c r="D62" i="1"/>
  <c r="E62" i="1"/>
  <c r="F62" i="1"/>
  <c r="G62" i="1"/>
  <c r="H62" i="1"/>
  <c r="A63" i="1"/>
  <c r="B63" i="1"/>
  <c r="C63" i="1"/>
  <c r="D63" i="1"/>
  <c r="E63" i="1"/>
  <c r="F63" i="1"/>
  <c r="G63" i="1"/>
  <c r="H63" i="1"/>
  <c r="A64" i="1"/>
  <c r="B64" i="1"/>
  <c r="C64" i="1"/>
  <c r="D64" i="1"/>
  <c r="E64" i="1"/>
  <c r="F64" i="1"/>
  <c r="G64" i="1"/>
  <c r="H64" i="1"/>
  <c r="A66" i="1"/>
  <c r="B66" i="1"/>
  <c r="C66" i="1"/>
  <c r="D66" i="1"/>
  <c r="E66" i="1"/>
  <c r="F66" i="1"/>
  <c r="G66" i="1"/>
  <c r="H66" i="1"/>
  <c r="A67" i="1"/>
  <c r="B67" i="1"/>
  <c r="C67" i="1"/>
  <c r="D67" i="1"/>
  <c r="E67" i="1"/>
  <c r="F67" i="1"/>
  <c r="G67" i="1"/>
  <c r="H67" i="1"/>
  <c r="A68" i="1"/>
  <c r="B68" i="1"/>
  <c r="C68" i="1"/>
  <c r="D68" i="1"/>
  <c r="E68" i="1"/>
  <c r="F68" i="1"/>
  <c r="G68" i="1"/>
  <c r="H68" i="1"/>
  <c r="A69" i="1"/>
  <c r="B69" i="1"/>
  <c r="C69" i="1"/>
  <c r="D69" i="1"/>
  <c r="E69" i="1"/>
  <c r="F69" i="1"/>
  <c r="G69" i="1"/>
  <c r="H69" i="1"/>
  <c r="A70" i="1"/>
  <c r="B70" i="1"/>
  <c r="C70" i="1"/>
  <c r="D70" i="1"/>
  <c r="E70" i="1"/>
  <c r="F70" i="1"/>
  <c r="G70" i="1"/>
  <c r="H70" i="1"/>
  <c r="A71" i="1"/>
  <c r="B71" i="1"/>
  <c r="C71" i="1"/>
  <c r="D71" i="1"/>
  <c r="E71" i="1"/>
  <c r="F71" i="1"/>
  <c r="G71" i="1"/>
  <c r="H71" i="1"/>
  <c r="A72" i="1"/>
  <c r="B72" i="1"/>
  <c r="C72" i="1"/>
  <c r="D72" i="1"/>
  <c r="E72" i="1"/>
  <c r="F72" i="1"/>
  <c r="G72" i="1"/>
  <c r="H72" i="1"/>
  <c r="A73" i="1"/>
  <c r="B73" i="1"/>
  <c r="C73" i="1"/>
  <c r="D73" i="1"/>
  <c r="E73" i="1"/>
  <c r="F73" i="1"/>
  <c r="G73" i="1"/>
  <c r="H73" i="1"/>
  <c r="A74" i="1"/>
  <c r="B74" i="1"/>
  <c r="C74" i="1"/>
  <c r="D74" i="1"/>
  <c r="E74" i="1"/>
  <c r="F74" i="1"/>
  <c r="G74" i="1"/>
  <c r="H74" i="1"/>
  <c r="A75" i="1"/>
  <c r="B75" i="1"/>
  <c r="C75" i="1"/>
  <c r="D75" i="1"/>
  <c r="E75" i="1"/>
  <c r="F75" i="1"/>
  <c r="G75" i="1"/>
  <c r="H75" i="1"/>
  <c r="A76" i="1"/>
  <c r="B76" i="1"/>
  <c r="C76" i="1"/>
  <c r="D76" i="1"/>
  <c r="E76" i="1"/>
  <c r="F76" i="1"/>
  <c r="G76" i="1"/>
  <c r="H76" i="1"/>
  <c r="A77" i="1"/>
  <c r="B77" i="1"/>
  <c r="C77" i="1"/>
  <c r="D77" i="1"/>
  <c r="E77" i="1"/>
  <c r="F77" i="1"/>
  <c r="G77" i="1"/>
  <c r="H77" i="1"/>
  <c r="A78" i="1"/>
  <c r="B78" i="1"/>
  <c r="C78" i="1"/>
  <c r="D78" i="1"/>
  <c r="E78" i="1"/>
  <c r="F78" i="1"/>
  <c r="G78" i="1"/>
  <c r="H78" i="1"/>
  <c r="A79" i="1"/>
  <c r="B79" i="1"/>
  <c r="C79" i="1"/>
  <c r="D79" i="1"/>
  <c r="E79" i="1"/>
  <c r="F79" i="1"/>
  <c r="G79" i="1"/>
  <c r="H79" i="1"/>
  <c r="A80" i="1"/>
  <c r="B80" i="1"/>
  <c r="C80" i="1"/>
  <c r="D80" i="1"/>
  <c r="E80" i="1"/>
  <c r="F80" i="1"/>
  <c r="G80" i="1"/>
  <c r="H80" i="1"/>
  <c r="A81" i="1"/>
  <c r="B81" i="1"/>
  <c r="C81" i="1"/>
  <c r="D81" i="1"/>
  <c r="E81" i="1"/>
  <c r="F81" i="1"/>
  <c r="G81" i="1"/>
  <c r="H81" i="1"/>
  <c r="A82" i="1"/>
  <c r="B82" i="1"/>
  <c r="C82" i="1"/>
  <c r="D82" i="1"/>
  <c r="E82" i="1"/>
  <c r="F82" i="1"/>
  <c r="G82" i="1"/>
  <c r="H82" i="1"/>
  <c r="A83" i="1"/>
  <c r="B83" i="1"/>
  <c r="C83" i="1"/>
  <c r="D83" i="1"/>
  <c r="E83" i="1"/>
  <c r="F83" i="1"/>
  <c r="G83" i="1"/>
  <c r="H83" i="1"/>
  <c r="A84" i="1"/>
  <c r="B84" i="1"/>
  <c r="C84" i="1"/>
  <c r="D84" i="1"/>
  <c r="E84" i="1"/>
  <c r="F84" i="1"/>
  <c r="G84" i="1"/>
  <c r="H84" i="1"/>
  <c r="A85" i="1"/>
  <c r="B85" i="1"/>
  <c r="C85" i="1"/>
  <c r="D85" i="1"/>
  <c r="E85" i="1"/>
  <c r="F85" i="1"/>
  <c r="G85" i="1"/>
  <c r="H85" i="1"/>
  <c r="A86" i="1"/>
  <c r="B86" i="1"/>
  <c r="C86" i="1"/>
  <c r="D86" i="1"/>
  <c r="E86" i="1"/>
  <c r="F86" i="1"/>
  <c r="G86" i="1"/>
  <c r="H86" i="1"/>
  <c r="A87" i="1"/>
  <c r="B87" i="1"/>
  <c r="C87" i="1"/>
  <c r="D87" i="1"/>
  <c r="E87" i="1"/>
  <c r="F87" i="1"/>
  <c r="G87" i="1"/>
  <c r="H87" i="1"/>
  <c r="A88" i="1"/>
  <c r="B88" i="1"/>
  <c r="C88" i="1"/>
  <c r="D88" i="1"/>
  <c r="E88" i="1"/>
  <c r="F88" i="1"/>
  <c r="G88" i="1"/>
  <c r="H88" i="1"/>
  <c r="A89" i="1"/>
  <c r="B89" i="1"/>
  <c r="C89" i="1"/>
  <c r="D89" i="1"/>
  <c r="E89" i="1"/>
  <c r="F89" i="1"/>
  <c r="G89" i="1"/>
  <c r="H89" i="1"/>
  <c r="A90" i="1"/>
  <c r="B90" i="1"/>
  <c r="C90" i="1"/>
  <c r="D90" i="1"/>
  <c r="E90" i="1"/>
  <c r="F90" i="1"/>
  <c r="G90" i="1"/>
  <c r="H90" i="1"/>
  <c r="A92" i="1"/>
  <c r="B92" i="1"/>
  <c r="C92" i="1"/>
  <c r="D92" i="1"/>
  <c r="E92" i="1"/>
  <c r="F92" i="1"/>
  <c r="G92" i="1"/>
  <c r="H92" i="1"/>
  <c r="A93" i="1"/>
  <c r="B93" i="1"/>
  <c r="C93" i="1"/>
  <c r="D93" i="1"/>
  <c r="E93" i="1"/>
  <c r="F93" i="1"/>
  <c r="G93" i="1"/>
  <c r="H93" i="1"/>
  <c r="A94" i="1"/>
  <c r="B94" i="1"/>
  <c r="C94" i="1"/>
  <c r="D94" i="1"/>
  <c r="E94" i="1"/>
  <c r="F94" i="1"/>
  <c r="G94" i="1"/>
  <c r="H94" i="1"/>
  <c r="A95" i="1"/>
  <c r="B95" i="1"/>
  <c r="C95" i="1"/>
  <c r="D95" i="1"/>
  <c r="E95" i="1"/>
  <c r="F95" i="1"/>
  <c r="G95" i="1"/>
  <c r="H95" i="1"/>
  <c r="A96" i="1"/>
  <c r="B96" i="1"/>
  <c r="C96" i="1"/>
  <c r="D96" i="1"/>
  <c r="E96" i="1"/>
  <c r="F96" i="1"/>
  <c r="G96" i="1"/>
  <c r="H96" i="1"/>
  <c r="A97" i="1"/>
  <c r="B97" i="1"/>
  <c r="C97" i="1"/>
  <c r="D97" i="1"/>
  <c r="E97" i="1"/>
  <c r="F97" i="1"/>
  <c r="G97" i="1"/>
  <c r="H97" i="1"/>
  <c r="A98" i="1"/>
  <c r="B98" i="1"/>
  <c r="C98" i="1"/>
  <c r="D98" i="1"/>
  <c r="E98" i="1"/>
  <c r="F98" i="1"/>
  <c r="G98" i="1"/>
  <c r="H98" i="1"/>
  <c r="A99" i="1"/>
  <c r="B99" i="1"/>
  <c r="C99" i="1"/>
  <c r="D99" i="1"/>
  <c r="E99" i="1"/>
  <c r="F99" i="1"/>
  <c r="G99" i="1"/>
  <c r="H99" i="1"/>
  <c r="A100" i="1"/>
  <c r="B100" i="1"/>
  <c r="C100" i="1"/>
  <c r="D100" i="1"/>
  <c r="E100" i="1"/>
  <c r="F100" i="1"/>
  <c r="G100" i="1"/>
  <c r="H100" i="1"/>
  <c r="A101" i="1"/>
  <c r="B101" i="1"/>
  <c r="C101" i="1"/>
  <c r="D101" i="1"/>
  <c r="E101" i="1"/>
  <c r="F101" i="1"/>
  <c r="G101" i="1"/>
  <c r="H101" i="1"/>
  <c r="A102" i="1"/>
  <c r="B102" i="1"/>
  <c r="C102" i="1"/>
  <c r="D102" i="1"/>
  <c r="E102" i="1"/>
  <c r="F102" i="1"/>
  <c r="G102" i="1"/>
  <c r="H102" i="1"/>
  <c r="A103" i="1"/>
  <c r="B103" i="1"/>
  <c r="C103" i="1"/>
  <c r="D103" i="1"/>
  <c r="E103" i="1"/>
  <c r="F103" i="1"/>
  <c r="G103" i="1"/>
  <c r="H103" i="1"/>
  <c r="A104" i="1"/>
  <c r="B104" i="1"/>
  <c r="C104" i="1"/>
  <c r="D104" i="1"/>
  <c r="E104" i="1"/>
  <c r="F104" i="1"/>
  <c r="G104" i="1"/>
  <c r="G106" i="1" s="1"/>
  <c r="G107" i="1" s="1"/>
  <c r="H104" i="1"/>
  <c r="H107" i="1" s="1"/>
  <c r="A109" i="1"/>
  <c r="B109" i="1"/>
  <c r="C109" i="1"/>
  <c r="D109" i="1"/>
  <c r="E109" i="1"/>
  <c r="F109" i="1"/>
  <c r="G109" i="1"/>
  <c r="H109" i="1"/>
  <c r="A110" i="1"/>
  <c r="B110" i="1"/>
  <c r="C110" i="1"/>
  <c r="D110" i="1"/>
  <c r="E110" i="1"/>
  <c r="F110" i="1"/>
  <c r="G110" i="1"/>
  <c r="H110" i="1"/>
  <c r="A111" i="1"/>
  <c r="B111" i="1"/>
  <c r="C111" i="1"/>
  <c r="D111" i="1"/>
  <c r="E111" i="1"/>
  <c r="F111" i="1"/>
  <c r="G111" i="1"/>
  <c r="H111" i="1"/>
  <c r="A113" i="1"/>
  <c r="B113" i="1"/>
  <c r="C113" i="1"/>
  <c r="D113" i="1"/>
  <c r="E113" i="1"/>
  <c r="F113" i="1"/>
  <c r="G113" i="1"/>
  <c r="H113" i="1"/>
  <c r="A114" i="1"/>
  <c r="B114" i="1"/>
  <c r="C114" i="1"/>
  <c r="D114" i="1"/>
  <c r="E114" i="1"/>
  <c r="F114" i="1"/>
  <c r="G114" i="1"/>
  <c r="H114" i="1"/>
  <c r="A115" i="1"/>
  <c r="B115" i="1"/>
  <c r="C115" i="1"/>
  <c r="D115" i="1"/>
  <c r="E115" i="1"/>
  <c r="F115" i="1"/>
  <c r="G115" i="1"/>
  <c r="H115" i="1"/>
  <c r="A116" i="1"/>
  <c r="B116" i="1"/>
  <c r="C116" i="1"/>
  <c r="D116" i="1"/>
  <c r="E116" i="1"/>
  <c r="F116" i="1"/>
  <c r="G116" i="1"/>
  <c r="H116" i="1"/>
  <c r="A117" i="1"/>
  <c r="B117" i="1"/>
  <c r="C117" i="1"/>
  <c r="D117" i="1"/>
  <c r="E117" i="1"/>
  <c r="F117" i="1"/>
  <c r="G117" i="1"/>
  <c r="H117" i="1"/>
  <c r="A119" i="1"/>
  <c r="B119" i="1"/>
  <c r="C119" i="1"/>
  <c r="D119" i="1"/>
  <c r="E119" i="1"/>
  <c r="F119" i="1"/>
  <c r="G119" i="1"/>
  <c r="H119" i="1"/>
  <c r="A120" i="1"/>
  <c r="B120" i="1"/>
  <c r="C120" i="1"/>
  <c r="D120" i="1"/>
  <c r="E120" i="1"/>
  <c r="F120" i="1"/>
  <c r="G120" i="1"/>
  <c r="H120" i="1"/>
  <c r="A121" i="1"/>
  <c r="B121" i="1"/>
  <c r="C121" i="1"/>
  <c r="D121" i="1"/>
  <c r="E121" i="1"/>
  <c r="F121" i="1"/>
  <c r="G121" i="1"/>
  <c r="H121" i="1"/>
  <c r="A122" i="1"/>
  <c r="B122" i="1"/>
  <c r="C122" i="1"/>
  <c r="D122" i="1"/>
  <c r="E122" i="1"/>
  <c r="F122" i="1"/>
  <c r="G122" i="1"/>
  <c r="H122" i="1"/>
  <c r="A123" i="1"/>
  <c r="B123" i="1"/>
  <c r="C123" i="1"/>
  <c r="D123" i="1"/>
  <c r="E123" i="1"/>
  <c r="F123" i="1"/>
  <c r="G123" i="1"/>
  <c r="H123" i="1"/>
  <c r="A124" i="1"/>
  <c r="B124" i="1"/>
  <c r="C124" i="1"/>
  <c r="D124" i="1"/>
  <c r="E124" i="1"/>
  <c r="F124" i="1"/>
  <c r="G124" i="1"/>
  <c r="H124" i="1"/>
  <c r="A125" i="1"/>
  <c r="B125" i="1"/>
  <c r="C125" i="1"/>
  <c r="D125" i="1"/>
  <c r="E125" i="1"/>
  <c r="F125" i="1"/>
  <c r="G125" i="1"/>
  <c r="H125" i="1"/>
  <c r="A126" i="1"/>
  <c r="B126" i="1"/>
  <c r="C126" i="1"/>
  <c r="D126" i="1"/>
  <c r="E126" i="1"/>
  <c r="F126" i="1"/>
  <c r="G126" i="1"/>
  <c r="H126" i="1"/>
  <c r="A127" i="1"/>
  <c r="B127" i="1"/>
  <c r="C127" i="1"/>
  <c r="D127" i="1"/>
  <c r="E127" i="1"/>
  <c r="F127" i="1"/>
  <c r="G127" i="1"/>
  <c r="H127" i="1"/>
  <c r="H174" i="1"/>
  <c r="H176" i="1"/>
  <c r="H178" i="1"/>
  <c r="H177" i="1"/>
  <c r="H179" i="1"/>
  <c r="G24" i="1"/>
  <c r="G25" i="1"/>
  <c r="G27" i="1"/>
  <c r="G24" i="3"/>
  <c r="E24" i="6"/>
  <c r="G21" i="3"/>
  <c r="G26" i="1"/>
  <c r="G22" i="3"/>
  <c r="D169" i="6" l="1"/>
  <c r="K10" i="3"/>
  <c r="H106" i="1"/>
</calcChain>
</file>

<file path=xl/sharedStrings.xml><?xml version="1.0" encoding="utf-8"?>
<sst xmlns="http://schemas.openxmlformats.org/spreadsheetml/2006/main" count="1546" uniqueCount="331">
  <si>
    <t>07-05-1-11-1303  -c   -00</t>
  </si>
  <si>
    <t xml:space="preserve">07-05-1-11-1303   -d  -00  </t>
  </si>
  <si>
    <t>BMb</t>
  </si>
  <si>
    <t>5So5Św</t>
  </si>
  <si>
    <t>8So2Św</t>
  </si>
  <si>
    <t>OCHR</t>
  </si>
  <si>
    <t xml:space="preserve">07-05-1-11-1311   -b  -00  </t>
  </si>
  <si>
    <t xml:space="preserve">07-05-1-11-1311   -d  -00  </t>
  </si>
  <si>
    <t>8So1Św1Brz</t>
  </si>
  <si>
    <t>7So2Św1Brz</t>
  </si>
  <si>
    <t>CW/CP</t>
  </si>
  <si>
    <t xml:space="preserve">07-05-1-11-1320   -a  -00  </t>
  </si>
  <si>
    <t xml:space="preserve">07-05-1-11-1320   -f  -00  </t>
  </si>
  <si>
    <t xml:space="preserve">07-05-1-11-1320   -g  -00  </t>
  </si>
  <si>
    <t>W/DS./HCVF</t>
  </si>
  <si>
    <t>LMb</t>
  </si>
  <si>
    <t>4Os4Brz2So</t>
  </si>
  <si>
    <t>w/DS./HCVF</t>
  </si>
  <si>
    <t>W/DS./Bielik/HCFV</t>
  </si>
  <si>
    <t>W/DS./Bielik/HCFVF</t>
  </si>
  <si>
    <t>07-05-1-11-1274   -k  -00</t>
  </si>
  <si>
    <t>Ol</t>
  </si>
  <si>
    <t>w</t>
  </si>
  <si>
    <t>rezerwa drewna na pniu nie może być</t>
  </si>
  <si>
    <t>07-05-1-01-13    -b    -00</t>
  </si>
  <si>
    <t>Lśw</t>
  </si>
  <si>
    <t>9Brz1Os</t>
  </si>
  <si>
    <t>GOSP</t>
  </si>
  <si>
    <t>07-05-1-01-16    -b   -00</t>
  </si>
  <si>
    <t>6So3So1Wz</t>
  </si>
  <si>
    <t>07-05-1-01-46    -t   -00</t>
  </si>
  <si>
    <t>07-05-1-01-46    -w   -00</t>
  </si>
  <si>
    <t>10Brz</t>
  </si>
  <si>
    <t>5Gb2KL2Brz1Lp</t>
  </si>
  <si>
    <t>HCVF</t>
  </si>
  <si>
    <t>07-05-1-01-66    -a   -00</t>
  </si>
  <si>
    <t>07-05-1-01-67    -m   -00</t>
  </si>
  <si>
    <t>LMśw</t>
  </si>
  <si>
    <t>3So2Db2Bk2Os1Św</t>
  </si>
  <si>
    <t>9So1Lp</t>
  </si>
  <si>
    <t>07-05-1-05-180-g     -00</t>
  </si>
  <si>
    <t>07-05-1-05-194-a    -00</t>
  </si>
  <si>
    <t>07-05-1-05-194-d   -00</t>
  </si>
  <si>
    <t>BMśw</t>
  </si>
  <si>
    <t>10So</t>
  </si>
  <si>
    <t>7So2Św1Db</t>
  </si>
  <si>
    <t>wykr. Osied.</t>
  </si>
  <si>
    <t>?</t>
  </si>
  <si>
    <t>9Ol1Brz</t>
  </si>
  <si>
    <t>w, DS.</t>
  </si>
  <si>
    <t>DS.</t>
  </si>
  <si>
    <t>rez.,DS.</t>
  </si>
  <si>
    <t>s</t>
  </si>
  <si>
    <t>Wiek</t>
  </si>
  <si>
    <t xml:space="preserve">07-05-1-01-45    -gx  -00   </t>
  </si>
  <si>
    <t>07-05-1-01-45   - hx  -00</t>
  </si>
  <si>
    <t>3Db3So2Js1Lp1KL</t>
  </si>
  <si>
    <t>Sukcesja</t>
  </si>
  <si>
    <t>07-05-1-01-30    -c   -00</t>
  </si>
  <si>
    <t>07-05-1-01-30    -j    -00</t>
  </si>
  <si>
    <t>07-05-1-01-30    -l   -00</t>
  </si>
  <si>
    <t>07-05-1-01-30    -n   -00</t>
  </si>
  <si>
    <t>07-05-1-01-45    -x  -00</t>
  </si>
  <si>
    <t>07-05-1-01-45    -y  -00</t>
  </si>
  <si>
    <t>07-05-1-01-45    -z  -00</t>
  </si>
  <si>
    <t>07-05-1-01-45    -bx  -00</t>
  </si>
  <si>
    <t>07-05-1-01-45    -dx  -00</t>
  </si>
  <si>
    <t>07-05-1-01-45    -fx  -00</t>
  </si>
  <si>
    <t>07-05-1-01-46    -s  -00</t>
  </si>
  <si>
    <t>07-05-1-01-66    -i   -00</t>
  </si>
  <si>
    <t>07-05-1-01-66    -j   -00</t>
  </si>
  <si>
    <t>07-05-1-01-66    -m   -00</t>
  </si>
  <si>
    <t>07-05-1-01-67    -b   -00</t>
  </si>
  <si>
    <t>07-05-1-02-79    -h   -00</t>
  </si>
  <si>
    <t>07-05-1-02-79    -i   -00</t>
  </si>
  <si>
    <t>07-05-1-02-79    -j   -00</t>
  </si>
  <si>
    <t>07-05-1-02-79    -k    -00</t>
  </si>
  <si>
    <t>07-05-1-02-86    -a   -00</t>
  </si>
  <si>
    <t>07-05-1-02-86    -l   -00</t>
  </si>
  <si>
    <t>07-05-1-02-86    -r   -00</t>
  </si>
  <si>
    <t>07-05-1-02-91    -a   -00</t>
  </si>
  <si>
    <t>07-05-1-02-91    -c   -00</t>
  </si>
  <si>
    <t>07-05-1-02-93    -m   -00</t>
  </si>
  <si>
    <t>07-05-1-02-93    -o   -00</t>
  </si>
  <si>
    <t>07-05-1-02-93    -z   -00</t>
  </si>
  <si>
    <t>07-05-1-02-94    -a   -00</t>
  </si>
  <si>
    <t>07-05-1-02-94    -c   -00</t>
  </si>
  <si>
    <t>07-05-1-02-97    -i   -00</t>
  </si>
  <si>
    <t>07-05-1-02-101   -a   -00</t>
  </si>
  <si>
    <t>07-05-1-02-101   -b   -00</t>
  </si>
  <si>
    <t>07-05-1-02-101   -c   -00</t>
  </si>
  <si>
    <t>07-05-1-02-101   -f   -00</t>
  </si>
  <si>
    <t>07-05-1-02-111   -g   -00</t>
  </si>
  <si>
    <t>07-05-1-02-123   -k   -00</t>
  </si>
  <si>
    <t>07-05-1-02-126   -h   -00</t>
  </si>
  <si>
    <t>07-05-1-02-134   -a   -00</t>
  </si>
  <si>
    <t>07-05-1-02-134   -b   -00</t>
  </si>
  <si>
    <t>07-05-1-02-134   -c   -00</t>
  </si>
  <si>
    <t>07-05-1-02-134   -f   -00</t>
  </si>
  <si>
    <t>07-05-1-04-137   -i   -00</t>
  </si>
  <si>
    <t>07-05-1-04-137   -k   -00</t>
  </si>
  <si>
    <t>07-05-1-04-142   -b   -00</t>
  </si>
  <si>
    <t>07-05-1-04-143   -a   -00</t>
  </si>
  <si>
    <t>07-05-1-04-146   -b   -00</t>
  </si>
  <si>
    <t>07-05-1-04-146   -k   -00</t>
  </si>
  <si>
    <t>07-05-1-04-158   -d   -00</t>
  </si>
  <si>
    <t>07-05-1-04-158   -f   -00</t>
  </si>
  <si>
    <t>07-05-1-04-158   -g   -00</t>
  </si>
  <si>
    <t>07-05-1-04-226   -a   -00</t>
  </si>
  <si>
    <t>07-05-1-04-226   -b   -00</t>
  </si>
  <si>
    <t>07-05-1-04-227   -p   -00</t>
  </si>
  <si>
    <t>07-05-1-04-228   -o   -00</t>
  </si>
  <si>
    <t>07-05-1-04-228   -p   -00</t>
  </si>
  <si>
    <t>07-05-1-04-235   -f   -00</t>
  </si>
  <si>
    <t>07-05-1-04-235   -h   -00</t>
  </si>
  <si>
    <t>07-05-1-04-235   -k   -00</t>
  </si>
  <si>
    <t>07-05-1-04-236   -l   -00</t>
  </si>
  <si>
    <t>07-05-1-04-239   -c   -00</t>
  </si>
  <si>
    <t>07-05-1-04-241   -c   -00</t>
  </si>
  <si>
    <t>07-05-1-04-246   -f   -00</t>
  </si>
  <si>
    <t>07-05-1-04-246   -j   -00</t>
  </si>
  <si>
    <t>07-05-1-04-251   -b   -00</t>
  </si>
  <si>
    <t>07-05-1-04-252   -h   -00</t>
  </si>
  <si>
    <t>07-05-1-04-252   -k   -00</t>
  </si>
  <si>
    <t>07-05-1-05-160   -a   -00</t>
  </si>
  <si>
    <t>07-05-1-05-182   -b   -00</t>
  </si>
  <si>
    <t>07-05-1-05-188   -k   -00</t>
  </si>
  <si>
    <t>07-05-1-05-189   -c   -00</t>
  </si>
  <si>
    <t>07-05-1-05-197   -b   -00</t>
  </si>
  <si>
    <t>07-05-1-05-202   -d   -00</t>
  </si>
  <si>
    <t>07-05-1-05-203   -p   -00</t>
  </si>
  <si>
    <t>07-05-1-05-203   -r   -00</t>
  </si>
  <si>
    <t>07-05-1-05-203   -w   -00</t>
  </si>
  <si>
    <t>07-05-1-06-257   -i   -00</t>
  </si>
  <si>
    <t>07-05-1-06-258   -a   -00</t>
  </si>
  <si>
    <t>07-05-1-06-280   -n   -00</t>
  </si>
  <si>
    <t>07-05-1-08-309   -a   -00</t>
  </si>
  <si>
    <t>07-05-1-08-420   -a   -00</t>
  </si>
  <si>
    <t>07-05-1-08-420   -b   -00</t>
  </si>
  <si>
    <t>07-05-1-08-420   -c   -00</t>
  </si>
  <si>
    <t>07-05-1-08-420   -f   -00</t>
  </si>
  <si>
    <t>07-05-1-10-372   -i   -00</t>
  </si>
  <si>
    <t>07-05-1-10-372   -j   -00</t>
  </si>
  <si>
    <t>07-05-1-10-374   -b   -00</t>
  </si>
  <si>
    <t>07-05-1-10-379   -g   -00</t>
  </si>
  <si>
    <t>07-05-1-10-395   -k   -00</t>
  </si>
  <si>
    <t>07-05-1-10-419   -g   -00</t>
  </si>
  <si>
    <t>07-05-1-10-490   -a   -00</t>
  </si>
  <si>
    <t>07-05-1-10-491   -f   -00</t>
  </si>
  <si>
    <t>07-05-1-10-492   -m   -00</t>
  </si>
  <si>
    <t>07-05-1-10-494   -h   -00</t>
  </si>
  <si>
    <t>07-05-1-10-494   -i   -00</t>
  </si>
  <si>
    <t>07-05-1-10-494   -n   -00</t>
  </si>
  <si>
    <t>07-05-1-10-495   -g   -00</t>
  </si>
  <si>
    <t>07-05-1-10-503   -i   -00</t>
  </si>
  <si>
    <t>07-05-1-11-300   -t  -00</t>
  </si>
  <si>
    <t>07-05-1-11-1097  -b   -00</t>
  </si>
  <si>
    <t>07-05-1-11-1103  -c   -00</t>
  </si>
  <si>
    <t>07-05-1-11-1103  -f   -00</t>
  </si>
  <si>
    <t>07-05-1-11-1103  -j   -00</t>
  </si>
  <si>
    <t>07-05-1-11-1103  -l   -00</t>
  </si>
  <si>
    <t>07-05-1-11-1105  -a   -00</t>
  </si>
  <si>
    <t>07-05-1-11-1269  -c   -00</t>
  </si>
  <si>
    <t>07-05-1-11-1269  -h   -00</t>
  </si>
  <si>
    <t>07-05-1-11-1273  -c   -00</t>
  </si>
  <si>
    <t>07-05-1-11-1274  -g   -00</t>
  </si>
  <si>
    <t>07-05-1-11-1277  -g   -00</t>
  </si>
  <si>
    <t>07-05-1-11-1278  -a   -00</t>
  </si>
  <si>
    <t>07-05-1-11-1279  -a   -00</t>
  </si>
  <si>
    <t>07-05-1-11-1283  -c   -00</t>
  </si>
  <si>
    <t>07-05-1-11-1289  -g   -00</t>
  </si>
  <si>
    <t>07-05-1-11-1290  -a   -00</t>
  </si>
  <si>
    <t>07-05-1-11-1290  -c   -00</t>
  </si>
  <si>
    <t>07-05-1-11-1290  -f   -00</t>
  </si>
  <si>
    <t>07-05-1-11-1290  -d   -00</t>
  </si>
  <si>
    <t>07-05-1-11-1304  -a   -00</t>
  </si>
  <si>
    <t>07-05-1-11-1304  -b   -00</t>
  </si>
  <si>
    <t>07-05-1-11-1304  -c   -00</t>
  </si>
  <si>
    <t>07-05-1-11-1305  -a   -00</t>
  </si>
  <si>
    <t>07-05-1-11-1305  -b   -00</t>
  </si>
  <si>
    <t>07-05-1-11-1305  -c   -00</t>
  </si>
  <si>
    <t>07-05-1-11-1305  -d   -00</t>
  </si>
  <si>
    <t>07-05-1-11-1305  -f   -00</t>
  </si>
  <si>
    <t>07-05-1-11-1306  -a   -00</t>
  </si>
  <si>
    <t>07-05-1-11-1310  -g   -00</t>
  </si>
  <si>
    <t>07-05-1-11-1311  -f   -00</t>
  </si>
  <si>
    <t>07-05-1-11-1311  -g   -00</t>
  </si>
  <si>
    <t>07-05-1-11-1312  -f   -00</t>
  </si>
  <si>
    <t>07-05-1-11-1312  -h   -00</t>
  </si>
  <si>
    <t>07-05-1-11-1312  -i   -00</t>
  </si>
  <si>
    <t>07-05-1-11-1312  -k   -00</t>
  </si>
  <si>
    <t>07-05-1-12-1296  -a   -00</t>
  </si>
  <si>
    <t>07-05-1-12-1296  -b   -00</t>
  </si>
  <si>
    <t>07-05-1-12-1296  -c   -00</t>
  </si>
  <si>
    <t>07-05-1-12-1326  -a   -00</t>
  </si>
  <si>
    <t>07-05-1-12-1330  -k   -00</t>
  </si>
  <si>
    <t>07-05-1-12-1331  -f   -00</t>
  </si>
  <si>
    <t>07-05-1-12-1345  -h   -00</t>
  </si>
  <si>
    <t>07-05-1-12-1346  -m   -00</t>
  </si>
  <si>
    <t>07-05-1-12-1347  -d   -00</t>
  </si>
  <si>
    <t>07-05-1-12-1360  -h   -00</t>
  </si>
  <si>
    <t>07-05-1-12-1361  -h   -00</t>
  </si>
  <si>
    <t>07-05-1-12-1365  -a   -00</t>
  </si>
  <si>
    <t>07-05-1-12-1368  -b   -00</t>
  </si>
  <si>
    <t>07-05-1-12-1368  -i   -00</t>
  </si>
  <si>
    <t>07-05-1-12-1369  -a   -00</t>
  </si>
  <si>
    <t>07-05-1-12-1369  -f   -00</t>
  </si>
  <si>
    <t>Lokalizacja</t>
  </si>
  <si>
    <t>TSL</t>
  </si>
  <si>
    <t>Skład</t>
  </si>
  <si>
    <t>Pow.</t>
  </si>
  <si>
    <t>Ochr</t>
  </si>
  <si>
    <t>Rodz.pow.</t>
  </si>
  <si>
    <t>Funkcja lasu</t>
  </si>
  <si>
    <t>8So2Brz</t>
  </si>
  <si>
    <t>D-stan</t>
  </si>
  <si>
    <t>3So3Brz2So2Św</t>
  </si>
  <si>
    <t>8Os1Brz1Db</t>
  </si>
  <si>
    <t>4Św2Db2Md1So1Ol</t>
  </si>
  <si>
    <t>6So1Św1Db1Bk1Md</t>
  </si>
  <si>
    <t>3Db2Św2Js1Md1Jw1Bk</t>
  </si>
  <si>
    <t>9So1Brz</t>
  </si>
  <si>
    <t>8Brz2Os</t>
  </si>
  <si>
    <t>7So3Św</t>
  </si>
  <si>
    <t>Lw</t>
  </si>
  <si>
    <t>7So1Brz1Ol1Ol</t>
  </si>
  <si>
    <t>5Db3Św1Ol1Md</t>
  </si>
  <si>
    <t>OlJ</t>
  </si>
  <si>
    <t>10Ol</t>
  </si>
  <si>
    <t>5Ol2Ol2Ol1Lp</t>
  </si>
  <si>
    <t>8Ol2Brz</t>
  </si>
  <si>
    <t>7Db2Ol1Brz</t>
  </si>
  <si>
    <t>6So3Db1Ol</t>
  </si>
  <si>
    <t>7So2Db1Św</t>
  </si>
  <si>
    <t>5Brz4Ol1Brz</t>
  </si>
  <si>
    <t>5Brz3Brz1Ol1So</t>
  </si>
  <si>
    <t>7So3Brz</t>
  </si>
  <si>
    <t>10Św</t>
  </si>
  <si>
    <t>4Św4Js2Brz</t>
  </si>
  <si>
    <t>3Gb2Db2Brz2Js1Kl</t>
  </si>
  <si>
    <t>4Db3Gb2Bk1Św</t>
  </si>
  <si>
    <t>4Ol.sz3Md2Brz1So</t>
  </si>
  <si>
    <t>Retencja</t>
  </si>
  <si>
    <t>5Db2Brz1Św1Db1Gb</t>
  </si>
  <si>
    <t>5So5Brz</t>
  </si>
  <si>
    <t>5So3Św2Ol</t>
  </si>
  <si>
    <t>3Brz3Db2Ol2Os</t>
  </si>
  <si>
    <t>8Ol1Św1So</t>
  </si>
  <si>
    <t>6So2Brz1Lp1Db</t>
  </si>
  <si>
    <t>7Brz2Ol1Db</t>
  </si>
  <si>
    <t>4Brz2So4Os</t>
  </si>
  <si>
    <t>5Brz2So2Os1So</t>
  </si>
  <si>
    <t>10Os</t>
  </si>
  <si>
    <t>LŁ</t>
  </si>
  <si>
    <t>LMw</t>
  </si>
  <si>
    <t>6Brz3So1Os</t>
  </si>
  <si>
    <t>7Brz2Brz1Os</t>
  </si>
  <si>
    <t>8Brz2Brz</t>
  </si>
  <si>
    <t>4Brz2So2Brz1Os1So</t>
  </si>
  <si>
    <t>5Db3Ol1So1Os</t>
  </si>
  <si>
    <t>7Ol3Db</t>
  </si>
  <si>
    <t>5Brz2Ol2So1Db</t>
  </si>
  <si>
    <t>7Brz2So1Ol</t>
  </si>
  <si>
    <t>5Brz3Brz2So</t>
  </si>
  <si>
    <t>5So4Db1Gb</t>
  </si>
  <si>
    <t>BrzSo</t>
  </si>
  <si>
    <t>5Brz3Brz1Św1So</t>
  </si>
  <si>
    <t>5Ol4Ol1Ol</t>
  </si>
  <si>
    <t>7Ol3Ol</t>
  </si>
  <si>
    <t>6Ol3Ol1Ol</t>
  </si>
  <si>
    <t>8So1Db1Os</t>
  </si>
  <si>
    <t>9Ol1Lp</t>
  </si>
  <si>
    <t>rez</t>
  </si>
  <si>
    <t>8Ol2Ol</t>
  </si>
  <si>
    <t>5Ol3Ol2OL</t>
  </si>
  <si>
    <t>6Ol3Ol1Brz</t>
  </si>
  <si>
    <t>4Ol3Ol2Brz1Ol</t>
  </si>
  <si>
    <t>w/zbocz.</t>
  </si>
  <si>
    <t>Bśw</t>
  </si>
  <si>
    <t>3Brz3Ol3Brz1Os</t>
  </si>
  <si>
    <t>w/brzez.b</t>
  </si>
  <si>
    <t>7Brz3So</t>
  </si>
  <si>
    <t>4Ol2Brz2Ol1Ol1Brz</t>
  </si>
  <si>
    <t>7OL3OL</t>
  </si>
  <si>
    <t>Bb</t>
  </si>
  <si>
    <t>8Brz1Brz1Os</t>
  </si>
  <si>
    <t>LMśb</t>
  </si>
  <si>
    <t>5Os5Brz</t>
  </si>
  <si>
    <t>7Ol2Db1Brz</t>
  </si>
  <si>
    <t>7Ol2Ol1Ol</t>
  </si>
  <si>
    <t>w/HCVF</t>
  </si>
  <si>
    <t>6Ol2Brz2Ol</t>
  </si>
  <si>
    <t>7Brz2Brz1So</t>
  </si>
  <si>
    <t>6Brz3Brz1Os</t>
  </si>
  <si>
    <t>5Brz2So1So1Os1Brz</t>
  </si>
  <si>
    <t>6Brz2Os1So1Brz</t>
  </si>
  <si>
    <t>7So1Brz1Brz1So</t>
  </si>
  <si>
    <t>9So1So</t>
  </si>
  <si>
    <t>7Brz2So1Św</t>
  </si>
  <si>
    <t>8So1Brz1Brz</t>
  </si>
  <si>
    <t>8Brz2So</t>
  </si>
  <si>
    <t>6So2Brz1Os1So</t>
  </si>
  <si>
    <t>8Ol1Brz1Ol</t>
  </si>
  <si>
    <t>6Brz2Ol1So1Brz</t>
  </si>
  <si>
    <t>8So2Os</t>
  </si>
  <si>
    <t>4Ol3Brz2So1Ol</t>
  </si>
  <si>
    <t>9So1Św</t>
  </si>
  <si>
    <t>7Ol3Brz</t>
  </si>
  <si>
    <t>4Ol2So1Brz1Ol1Św1Brz</t>
  </si>
  <si>
    <t>4Brz4Os2Ol</t>
  </si>
  <si>
    <t>2Db2Ol4Brz1Db1Św</t>
  </si>
  <si>
    <t>07-05-1-02-95    -b   -00</t>
  </si>
  <si>
    <t>07-05-1-02-103   -a   -00</t>
  </si>
  <si>
    <t>5So3św1Db1Lp</t>
  </si>
  <si>
    <t>07-05-1-02-127   -d   -00</t>
  </si>
  <si>
    <t>07-05-1-05-189   -h   -00</t>
  </si>
  <si>
    <t>07-05-1-05-201   -c   -00</t>
  </si>
  <si>
    <t>Rez</t>
  </si>
  <si>
    <t>07-05-1-10-372   -k   -00</t>
  </si>
  <si>
    <t>5Ol2So2Brz1Ol</t>
  </si>
  <si>
    <t>07-05-1-10-374   -a   -00</t>
  </si>
  <si>
    <t>5Ol3Św2Brz</t>
  </si>
  <si>
    <t>rez, DS.</t>
  </si>
  <si>
    <t>07-05-1-11-1338  -a   -00</t>
  </si>
  <si>
    <t>7So2Brz1Ol</t>
  </si>
  <si>
    <t>07-05-1-12-1373  -j   -00</t>
  </si>
  <si>
    <t>9So1Ol</t>
  </si>
  <si>
    <t>w/hcvf</t>
  </si>
  <si>
    <t>NADLEŚNICTWO OLSZTYN</t>
  </si>
  <si>
    <t>RAZEM</t>
  </si>
  <si>
    <r>
      <t xml:space="preserve">   </t>
    </r>
    <r>
      <rPr>
        <b/>
        <sz val="11"/>
        <color indexed="8"/>
        <rFont val="Calibri"/>
        <family val="2"/>
        <charset val="238"/>
      </rPr>
      <t xml:space="preserve">                 WYKAZ EKOSYSTEMÓW REFERENCYJNYCH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</si>
</sst>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sz val="11"/>
      <color indexed="57"/>
      <name val="Calibri"/>
      <family val="2"/>
      <charset val="238"/>
    </font>
    <font>
      <sz val="11"/>
      <color indexed="57"/>
      <name val="Calibri"/>
      <family val="2"/>
      <charset val="238"/>
    </font>
    <font>
      <sz val="11"/>
      <color indexed="49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color indexed="14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/>
    <xf numFmtId="0" fontId="0" fillId="2" borderId="0" xfId="0" applyFill="1"/>
    <xf numFmtId="0" fontId="11" fillId="0" borderId="0" xfId="1"/>
    <xf numFmtId="0" fontId="5" fillId="0" borderId="1" xfId="0" applyFont="1" applyBorder="1"/>
    <xf numFmtId="0" fontId="5" fillId="0" borderId="1" xfId="0" applyFont="1" applyBorder="1" applyAlignment="1"/>
    <xf numFmtId="0" fontId="0" fillId="0" borderId="1" xfId="0" applyFont="1" applyBorder="1"/>
    <xf numFmtId="0" fontId="6" fillId="0" borderId="0" xfId="0" applyFont="1"/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Border="1"/>
    <xf numFmtId="0" fontId="0" fillId="0" borderId="3" xfId="0" applyFont="1" applyBorder="1"/>
    <xf numFmtId="0" fontId="0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6" fillId="0" borderId="1" xfId="0" applyFont="1" applyBorder="1"/>
    <xf numFmtId="0" fontId="6" fillId="0" borderId="0" xfId="0" applyFont="1" applyFill="1" applyBorder="1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4" xfId="0" applyFont="1" applyFill="1" applyBorder="1"/>
    <xf numFmtId="0" fontId="8" fillId="0" borderId="3" xfId="0" applyFont="1" applyBorder="1"/>
    <xf numFmtId="0" fontId="0" fillId="0" borderId="0" xfId="0" applyBorder="1"/>
    <xf numFmtId="0" fontId="0" fillId="0" borderId="0" xfId="0" applyFont="1" applyBorder="1"/>
    <xf numFmtId="0" fontId="6" fillId="0" borderId="0" xfId="0" applyFont="1" applyBorder="1"/>
    <xf numFmtId="0" fontId="0" fillId="0" borderId="15" xfId="0" applyFont="1" applyBorder="1"/>
    <xf numFmtId="0" fontId="0" fillId="0" borderId="16" xfId="0" applyFont="1" applyBorder="1"/>
    <xf numFmtId="0" fontId="9" fillId="0" borderId="1" xfId="0" applyFont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ina.krawczyk\Desktop\alina.krawczyk\Documents\ochrona%20przyr\referencyjne\ref.2015\referencyjne%20prop.%20marzec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Nowe oddz"/>
      <sheetName val="stare oddz"/>
    </sheetNames>
    <sheetDataSet>
      <sheetData sheetId="0" refreshError="1"/>
      <sheetData sheetId="1" refreshError="1"/>
      <sheetData sheetId="2" refreshError="1">
        <row r="2">
          <cell r="A2" t="str">
            <v>Wykaz powierzchni referencyjnych</v>
          </cell>
        </row>
        <row r="3">
          <cell r="A3" t="str">
            <v>Lokalizacja</v>
          </cell>
          <cell r="B3" t="str">
            <v>TSL</v>
          </cell>
          <cell r="C3" t="str">
            <v>Skład</v>
          </cell>
          <cell r="D3" t="str">
            <v>Wiek</v>
          </cell>
          <cell r="E3" t="str">
            <v>Pow.</v>
          </cell>
          <cell r="F3" t="str">
            <v>Ochr</v>
          </cell>
          <cell r="G3" t="str">
            <v>Rodz.pow.</v>
          </cell>
          <cell r="H3" t="str">
            <v>Funkcja lasu</v>
          </cell>
        </row>
        <row r="4">
          <cell r="A4" t="str">
            <v>07-05-1-01-30    -c   -00</v>
          </cell>
          <cell r="B4" t="str">
            <v>BMb</v>
          </cell>
          <cell r="C4" t="str">
            <v>8So2Brz</v>
          </cell>
          <cell r="D4">
            <v>65</v>
          </cell>
          <cell r="E4">
            <v>2.4500000000000002</v>
          </cell>
          <cell r="F4" t="str">
            <v>HCVF</v>
          </cell>
          <cell r="G4" t="str">
            <v>D-stan</v>
          </cell>
          <cell r="H4" t="str">
            <v>OCHR</v>
          </cell>
        </row>
        <row r="5">
          <cell r="A5" t="str">
            <v>07-05-1-01-30    -j    -00</v>
          </cell>
          <cell r="B5" t="str">
            <v>BMb</v>
          </cell>
          <cell r="C5" t="str">
            <v>10So</v>
          </cell>
          <cell r="D5">
            <v>70</v>
          </cell>
          <cell r="E5">
            <v>4.37</v>
          </cell>
          <cell r="F5" t="str">
            <v>HCVF</v>
          </cell>
          <cell r="G5" t="str">
            <v>D-stan</v>
          </cell>
          <cell r="H5" t="str">
            <v>OCHR</v>
          </cell>
        </row>
        <row r="6">
          <cell r="A6" t="str">
            <v>07-05-1-01-30    -l   -00</v>
          </cell>
          <cell r="B6" t="str">
            <v>BMb</v>
          </cell>
          <cell r="C6" t="str">
            <v>10So</v>
          </cell>
          <cell r="D6">
            <v>90</v>
          </cell>
          <cell r="E6">
            <v>10.35</v>
          </cell>
          <cell r="F6" t="str">
            <v>HCVF</v>
          </cell>
          <cell r="G6" t="str">
            <v>D-stan</v>
          </cell>
          <cell r="H6" t="str">
            <v>OCHR</v>
          </cell>
        </row>
        <row r="7">
          <cell r="A7" t="str">
            <v>07-05-1-01-30    -n   -00</v>
          </cell>
          <cell r="B7" t="str">
            <v>LMb</v>
          </cell>
          <cell r="C7" t="str">
            <v>3So3Brz2So2Św</v>
          </cell>
          <cell r="D7">
            <v>90</v>
          </cell>
          <cell r="E7">
            <v>5.0999999999999996</v>
          </cell>
          <cell r="F7" t="str">
            <v>HCVF</v>
          </cell>
          <cell r="G7" t="str">
            <v>D-stan</v>
          </cell>
          <cell r="H7" t="str">
            <v>OCHR</v>
          </cell>
        </row>
        <row r="8">
          <cell r="A8" t="str">
            <v>07-05-1-01-45    -x  -00</v>
          </cell>
          <cell r="B8" t="str">
            <v>Lśw</v>
          </cell>
          <cell r="E8">
            <v>3.59</v>
          </cell>
          <cell r="G8" t="str">
            <v>Sukcesja</v>
          </cell>
          <cell r="H8" t="str">
            <v>OCHR</v>
          </cell>
        </row>
        <row r="9">
          <cell r="A9" t="str">
            <v>07-05-1-01-45    -y  -00</v>
          </cell>
          <cell r="B9" t="str">
            <v>Lśw</v>
          </cell>
          <cell r="C9" t="str">
            <v>8Os1Brz1Db</v>
          </cell>
          <cell r="D9">
            <v>40</v>
          </cell>
          <cell r="E9">
            <v>2.0499999999999998</v>
          </cell>
          <cell r="G9" t="str">
            <v>D-stan</v>
          </cell>
          <cell r="H9" t="str">
            <v>OCHR</v>
          </cell>
        </row>
        <row r="10">
          <cell r="A10" t="str">
            <v>07-05-1-01-45    -z  -00</v>
          </cell>
          <cell r="B10" t="str">
            <v>Lśw</v>
          </cell>
          <cell r="C10" t="str">
            <v>4Św2Db2Md1So1Ol</v>
          </cell>
          <cell r="D10">
            <v>17</v>
          </cell>
          <cell r="E10">
            <v>2</v>
          </cell>
          <cell r="G10" t="str">
            <v>D-stan</v>
          </cell>
          <cell r="H10" t="str">
            <v>OCHR</v>
          </cell>
        </row>
        <row r="11">
          <cell r="A11" t="str">
            <v>07-05-1-01-45    -bx  -00</v>
          </cell>
          <cell r="B11" t="str">
            <v>Lśw</v>
          </cell>
          <cell r="C11" t="str">
            <v>6So1Św1Db1Bk1Md</v>
          </cell>
          <cell r="D11">
            <v>85</v>
          </cell>
          <cell r="E11">
            <v>2.96</v>
          </cell>
          <cell r="G11" t="str">
            <v>D-stan</v>
          </cell>
          <cell r="H11" t="str">
            <v>OCHR</v>
          </cell>
        </row>
        <row r="12">
          <cell r="A12" t="str">
            <v>07-05-1-01-45    -dx  -00</v>
          </cell>
          <cell r="B12" t="str">
            <v>Lśw</v>
          </cell>
          <cell r="C12" t="str">
            <v>10So</v>
          </cell>
          <cell r="D12">
            <v>70</v>
          </cell>
          <cell r="E12">
            <v>0.8</v>
          </cell>
          <cell r="G12" t="str">
            <v>D-stan</v>
          </cell>
          <cell r="H12" t="str">
            <v>OCHR</v>
          </cell>
        </row>
        <row r="13">
          <cell r="A13" t="str">
            <v>07-05-1-01-45    -fx  -00</v>
          </cell>
          <cell r="B13" t="str">
            <v>Lśw</v>
          </cell>
          <cell r="C13" t="str">
            <v>3Db2Św2Js1Md1Jw1Bk</v>
          </cell>
          <cell r="D13">
            <v>16</v>
          </cell>
          <cell r="E13">
            <v>3.1</v>
          </cell>
          <cell r="G13" t="str">
            <v>D-stan</v>
          </cell>
          <cell r="H13" t="str">
            <v>OCHR</v>
          </cell>
        </row>
        <row r="14">
          <cell r="A14" t="str">
            <v>07-05-1-01-45    -gx  -00</v>
          </cell>
          <cell r="B14" t="str">
            <v>Lśw</v>
          </cell>
          <cell r="C14" t="str">
            <v>3Db3So2Js1Lp1KL</v>
          </cell>
          <cell r="D14">
            <v>120</v>
          </cell>
          <cell r="E14">
            <v>2.37</v>
          </cell>
          <cell r="G14" t="str">
            <v>D-stan</v>
          </cell>
          <cell r="H14" t="str">
            <v>OCHR</v>
          </cell>
        </row>
        <row r="15">
          <cell r="A15" t="str">
            <v>07-05-1-01-45    -hx  -00</v>
          </cell>
          <cell r="B15" t="str">
            <v>Lśw</v>
          </cell>
          <cell r="E15">
            <v>2.46</v>
          </cell>
          <cell r="G15" t="str">
            <v>Sukcesja</v>
          </cell>
          <cell r="H15" t="str">
            <v>OCHR</v>
          </cell>
        </row>
        <row r="16">
          <cell r="A16" t="str">
            <v>07-05-1-01-46    -n  -00</v>
          </cell>
          <cell r="B16" t="str">
            <v>Lśw</v>
          </cell>
          <cell r="C16" t="str">
            <v>6So2Św1Brz1Św</v>
          </cell>
          <cell r="D16">
            <v>64</v>
          </cell>
          <cell r="E16">
            <v>4.3099999999999996</v>
          </cell>
          <cell r="G16" t="str">
            <v>D-stan</v>
          </cell>
          <cell r="H16" t="str">
            <v>OCHR</v>
          </cell>
        </row>
        <row r="17">
          <cell r="A17" t="str">
            <v>07-05-1-01-46    -s  -00</v>
          </cell>
          <cell r="B17" t="str">
            <v>Lśw</v>
          </cell>
          <cell r="C17" t="str">
            <v>9So1Brz</v>
          </cell>
          <cell r="D17">
            <v>54</v>
          </cell>
          <cell r="E17">
            <v>0.77</v>
          </cell>
          <cell r="G17" t="str">
            <v>D-stan</v>
          </cell>
          <cell r="H17" t="str">
            <v>OCHR</v>
          </cell>
        </row>
        <row r="18">
          <cell r="A18" t="str">
            <v>07-05-1-01-66    -i   -00</v>
          </cell>
          <cell r="B18" t="str">
            <v>Lśw</v>
          </cell>
          <cell r="C18" t="str">
            <v>8Brz2Os</v>
          </cell>
          <cell r="D18">
            <v>44</v>
          </cell>
          <cell r="E18">
            <v>0.99</v>
          </cell>
          <cell r="G18" t="str">
            <v>D-stan</v>
          </cell>
          <cell r="H18" t="str">
            <v>OCHR</v>
          </cell>
        </row>
        <row r="19">
          <cell r="A19" t="str">
            <v>07-05-1-01-66    -j   -00</v>
          </cell>
          <cell r="B19" t="str">
            <v>LMśw</v>
          </cell>
          <cell r="C19" t="str">
            <v>7So3Św</v>
          </cell>
          <cell r="D19">
            <v>67</v>
          </cell>
          <cell r="E19">
            <v>1.93</v>
          </cell>
          <cell r="G19" t="str">
            <v>D-stan</v>
          </cell>
          <cell r="H19" t="str">
            <v>OCHR</v>
          </cell>
        </row>
        <row r="20">
          <cell r="A20" t="str">
            <v>07-05-1-01-66    -m   -00</v>
          </cell>
          <cell r="B20" t="str">
            <v>Lw</v>
          </cell>
          <cell r="C20" t="str">
            <v>7So1Brz1Ol1Ol</v>
          </cell>
          <cell r="D20">
            <v>48</v>
          </cell>
          <cell r="E20">
            <v>1.5</v>
          </cell>
          <cell r="G20" t="str">
            <v>D-stan</v>
          </cell>
          <cell r="H20" t="str">
            <v>OCHR</v>
          </cell>
        </row>
        <row r="21">
          <cell r="A21" t="str">
            <v>07-05-1-01-67    -b   -00</v>
          </cell>
          <cell r="B21" t="str">
            <v>Lśw</v>
          </cell>
          <cell r="C21" t="str">
            <v>5Db3Św1Ol1Md</v>
          </cell>
          <cell r="D21">
            <v>18</v>
          </cell>
          <cell r="E21">
            <v>1.2</v>
          </cell>
          <cell r="G21" t="str">
            <v>D-stan</v>
          </cell>
          <cell r="H21" t="str">
            <v>OCHR</v>
          </cell>
        </row>
        <row r="22">
          <cell r="A22" t="str">
            <v>07-05-1-02-79    -h   -00</v>
          </cell>
          <cell r="B22" t="str">
            <v>OlJ</v>
          </cell>
          <cell r="C22" t="str">
            <v>10Ol</v>
          </cell>
          <cell r="D22">
            <v>70</v>
          </cell>
          <cell r="E22">
            <v>0.67</v>
          </cell>
          <cell r="F22" t="str">
            <v>w</v>
          </cell>
          <cell r="G22" t="str">
            <v>D-stan</v>
          </cell>
          <cell r="H22" t="str">
            <v>OCHR</v>
          </cell>
        </row>
        <row r="23">
          <cell r="A23" t="str">
            <v>07-05-1-02-79    -i   -00</v>
          </cell>
          <cell r="B23" t="str">
            <v>OlJ</v>
          </cell>
          <cell r="C23" t="str">
            <v>5Ol2Ol2Ol1Lp</v>
          </cell>
          <cell r="D23">
            <v>70</v>
          </cell>
          <cell r="E23">
            <v>0.39</v>
          </cell>
          <cell r="F23" t="str">
            <v>w</v>
          </cell>
          <cell r="G23" t="str">
            <v>D-stan</v>
          </cell>
          <cell r="H23" t="str">
            <v>OCHR</v>
          </cell>
        </row>
        <row r="24">
          <cell r="A24" t="str">
            <v>07-05-1-02-79    -j   -00</v>
          </cell>
          <cell r="B24" t="str">
            <v>OlJ</v>
          </cell>
          <cell r="C24" t="str">
            <v>8Ol2Brz</v>
          </cell>
          <cell r="D24">
            <v>60</v>
          </cell>
          <cell r="E24">
            <v>1.27</v>
          </cell>
          <cell r="F24" t="str">
            <v>w</v>
          </cell>
          <cell r="G24" t="str">
            <v>D-stan</v>
          </cell>
          <cell r="H24" t="str">
            <v>OCHR</v>
          </cell>
        </row>
        <row r="25">
          <cell r="A25" t="str">
            <v>07-05-1-02-79    -k    -00</v>
          </cell>
          <cell r="B25" t="str">
            <v>OlJ</v>
          </cell>
          <cell r="C25" t="str">
            <v>7Db2Ol1Brz</v>
          </cell>
          <cell r="D25">
            <v>105</v>
          </cell>
          <cell r="E25">
            <v>1.18</v>
          </cell>
          <cell r="F25" t="str">
            <v>w</v>
          </cell>
          <cell r="G25" t="str">
            <v>D-stan</v>
          </cell>
          <cell r="H25" t="str">
            <v>OCHR</v>
          </cell>
        </row>
        <row r="26">
          <cell r="A26" t="str">
            <v>07-05-1-02-86    -a   -00</v>
          </cell>
          <cell r="B26" t="str">
            <v>LMśw</v>
          </cell>
          <cell r="C26" t="str">
            <v>6So3Db1Ol</v>
          </cell>
          <cell r="D26">
            <v>140</v>
          </cell>
          <cell r="E26">
            <v>2.34</v>
          </cell>
          <cell r="F26" t="str">
            <v>w</v>
          </cell>
          <cell r="G26" t="str">
            <v>D-stan</v>
          </cell>
          <cell r="H26" t="str">
            <v>OCHR</v>
          </cell>
        </row>
        <row r="27">
          <cell r="A27" t="str">
            <v>07-05-1-02-86    -l   -00</v>
          </cell>
          <cell r="B27" t="str">
            <v>LMśw</v>
          </cell>
          <cell r="C27" t="str">
            <v>7So2Db1Św</v>
          </cell>
          <cell r="D27">
            <v>140</v>
          </cell>
          <cell r="E27">
            <v>1.43</v>
          </cell>
          <cell r="F27" t="str">
            <v>w</v>
          </cell>
          <cell r="G27" t="str">
            <v>D-stan</v>
          </cell>
          <cell r="H27" t="str">
            <v>OCHR</v>
          </cell>
        </row>
        <row r="28">
          <cell r="A28" t="str">
            <v>07-05-1-02-86    -r   -00</v>
          </cell>
          <cell r="B28" t="str">
            <v>Lśw</v>
          </cell>
          <cell r="C28" t="str">
            <v>9Ol1Brz</v>
          </cell>
          <cell r="D28">
            <v>59</v>
          </cell>
          <cell r="E28">
            <v>1.21</v>
          </cell>
          <cell r="F28" t="str">
            <v>w</v>
          </cell>
          <cell r="G28" t="str">
            <v>D-stan</v>
          </cell>
          <cell r="H28" t="str">
            <v>OCHR</v>
          </cell>
        </row>
        <row r="29">
          <cell r="A29" t="str">
            <v>07-05-1-02-91    -a   -00</v>
          </cell>
          <cell r="B29" t="str">
            <v>LMb</v>
          </cell>
          <cell r="C29" t="str">
            <v>5Brz4Ol1Brz</v>
          </cell>
          <cell r="D29">
            <v>62</v>
          </cell>
          <cell r="E29">
            <v>0.52</v>
          </cell>
          <cell r="G29" t="str">
            <v>D-stan</v>
          </cell>
          <cell r="H29" t="str">
            <v>OCHR</v>
          </cell>
        </row>
        <row r="30">
          <cell r="A30" t="str">
            <v>07-05-1-02-91    -c   -00</v>
          </cell>
          <cell r="B30" t="str">
            <v>LMb</v>
          </cell>
          <cell r="C30" t="str">
            <v>5Brz3Brz1Ol1So</v>
          </cell>
          <cell r="D30">
            <v>65</v>
          </cell>
          <cell r="E30">
            <v>0.66</v>
          </cell>
          <cell r="G30" t="str">
            <v>D-stan</v>
          </cell>
          <cell r="H30" t="str">
            <v>OCHR</v>
          </cell>
        </row>
        <row r="31">
          <cell r="A31" t="str">
            <v>07-05-1-02-93    -m   -00</v>
          </cell>
          <cell r="B31" t="str">
            <v>Ol</v>
          </cell>
          <cell r="C31" t="str">
            <v>10Ol</v>
          </cell>
          <cell r="D31">
            <v>57</v>
          </cell>
          <cell r="E31">
            <v>0.9</v>
          </cell>
          <cell r="F31" t="str">
            <v>w</v>
          </cell>
          <cell r="G31" t="str">
            <v>D-stan</v>
          </cell>
          <cell r="H31" t="str">
            <v>OCHR</v>
          </cell>
        </row>
        <row r="32">
          <cell r="A32" t="str">
            <v>07-05-1-02-93    -o   -00</v>
          </cell>
          <cell r="B32" t="str">
            <v>Ol</v>
          </cell>
          <cell r="C32" t="str">
            <v>10Ol</v>
          </cell>
          <cell r="D32">
            <v>75</v>
          </cell>
          <cell r="E32">
            <v>2.08</v>
          </cell>
          <cell r="F32" t="str">
            <v>w</v>
          </cell>
          <cell r="G32" t="str">
            <v>D-stan</v>
          </cell>
          <cell r="H32" t="str">
            <v>OCHR</v>
          </cell>
        </row>
        <row r="33">
          <cell r="A33" t="str">
            <v>07-05-1-02-93    -z   -00</v>
          </cell>
          <cell r="B33" t="str">
            <v>Ol</v>
          </cell>
          <cell r="C33" t="str">
            <v>10Ol</v>
          </cell>
          <cell r="D33">
            <v>65</v>
          </cell>
          <cell r="E33">
            <v>2.23</v>
          </cell>
          <cell r="F33" t="str">
            <v>w</v>
          </cell>
          <cell r="G33" t="str">
            <v>D-stan</v>
          </cell>
          <cell r="H33" t="str">
            <v>OCHR</v>
          </cell>
        </row>
        <row r="34">
          <cell r="A34" t="str">
            <v>07-05-1-02-94    -a   -00</v>
          </cell>
          <cell r="B34" t="str">
            <v>Ol</v>
          </cell>
          <cell r="C34" t="str">
            <v>9Ol1Brz</v>
          </cell>
          <cell r="D34">
            <v>57</v>
          </cell>
          <cell r="E34">
            <v>2.2599999999999998</v>
          </cell>
          <cell r="F34" t="str">
            <v>w</v>
          </cell>
          <cell r="G34" t="str">
            <v>D-stan</v>
          </cell>
          <cell r="H34" t="str">
            <v>OCHR</v>
          </cell>
        </row>
        <row r="35">
          <cell r="A35" t="str">
            <v>07-05-1-02-94    -c   -00</v>
          </cell>
          <cell r="B35" t="str">
            <v>LMśw</v>
          </cell>
          <cell r="C35" t="str">
            <v>2Db2Ol4Brz1Db1Św</v>
          </cell>
          <cell r="D35">
            <v>57</v>
          </cell>
          <cell r="E35">
            <v>1.48</v>
          </cell>
          <cell r="F35" t="str">
            <v>w</v>
          </cell>
          <cell r="G35" t="str">
            <v>D-stan</v>
          </cell>
          <cell r="H35" t="str">
            <v>OCHR</v>
          </cell>
        </row>
        <row r="36">
          <cell r="A36" t="str">
            <v>07-05-1-02-95    -b   -00</v>
          </cell>
          <cell r="B36" t="str">
            <v>Ol</v>
          </cell>
          <cell r="C36" t="str">
            <v>9Ol1Brz</v>
          </cell>
          <cell r="D36">
            <v>50</v>
          </cell>
          <cell r="E36">
            <v>1.81</v>
          </cell>
          <cell r="G36" t="str">
            <v>D-stan</v>
          </cell>
          <cell r="H36" t="str">
            <v>GOSP</v>
          </cell>
        </row>
        <row r="37">
          <cell r="A37" t="str">
            <v>07-05-1-02-97    -b   -00</v>
          </cell>
          <cell r="B37" t="str">
            <v>Lśw</v>
          </cell>
          <cell r="C37" t="str">
            <v>10Ol</v>
          </cell>
          <cell r="D37">
            <v>57</v>
          </cell>
          <cell r="E37">
            <v>1.21</v>
          </cell>
          <cell r="G37" t="str">
            <v>D-stan</v>
          </cell>
          <cell r="H37" t="str">
            <v>OCHR</v>
          </cell>
        </row>
        <row r="38">
          <cell r="A38" t="str">
            <v>07-05-1-02-97    -c   -00</v>
          </cell>
          <cell r="B38" t="str">
            <v>Lśw</v>
          </cell>
          <cell r="C38" t="str">
            <v>7Ol3Brz</v>
          </cell>
          <cell r="D38">
            <v>55</v>
          </cell>
          <cell r="E38">
            <v>1.63</v>
          </cell>
          <cell r="G38" t="str">
            <v>D-stan</v>
          </cell>
          <cell r="H38" t="str">
            <v>OCHR</v>
          </cell>
        </row>
        <row r="39">
          <cell r="A39" t="str">
            <v>07-05-1-02-97    -f   -00</v>
          </cell>
          <cell r="B39" t="str">
            <v>Lśw</v>
          </cell>
          <cell r="C39" t="str">
            <v>6Brz4Ol</v>
          </cell>
          <cell r="D39">
            <v>52</v>
          </cell>
          <cell r="E39">
            <v>1.92</v>
          </cell>
          <cell r="G39" t="str">
            <v>D-stan</v>
          </cell>
          <cell r="H39" t="str">
            <v>OCHR</v>
          </cell>
        </row>
        <row r="40">
          <cell r="A40" t="str">
            <v>07-05-1-02-97    -g   -00</v>
          </cell>
          <cell r="B40" t="str">
            <v>OlJ</v>
          </cell>
          <cell r="C40" t="str">
            <v>4Ol2Kl2Ol2Js</v>
          </cell>
          <cell r="D40">
            <v>55</v>
          </cell>
          <cell r="E40">
            <v>0.77</v>
          </cell>
          <cell r="G40" t="str">
            <v>D-stan</v>
          </cell>
          <cell r="H40" t="str">
            <v>OCHR</v>
          </cell>
        </row>
        <row r="41">
          <cell r="A41" t="str">
            <v>07-05-1-02-97    -h   -00</v>
          </cell>
          <cell r="B41" t="str">
            <v>LMśw</v>
          </cell>
          <cell r="C41" t="str">
            <v>6So3Brz1Brz</v>
          </cell>
          <cell r="D41">
            <v>45</v>
          </cell>
          <cell r="E41">
            <v>0.71</v>
          </cell>
          <cell r="G41" t="str">
            <v>D-stan</v>
          </cell>
          <cell r="H41" t="str">
            <v>OCHR</v>
          </cell>
        </row>
        <row r="42">
          <cell r="A42" t="str">
            <v>07-05-1-02-97    -i   -00</v>
          </cell>
          <cell r="B42" t="str">
            <v>LMśw</v>
          </cell>
          <cell r="C42" t="str">
            <v>7So3Brz</v>
          </cell>
          <cell r="D42">
            <v>63</v>
          </cell>
          <cell r="E42">
            <v>0.87</v>
          </cell>
          <cell r="G42" t="str">
            <v>D-stan</v>
          </cell>
          <cell r="H42" t="str">
            <v>OCHR</v>
          </cell>
        </row>
        <row r="43">
          <cell r="A43" t="str">
            <v>07-05-1-02-101   -a   -00</v>
          </cell>
          <cell r="B43" t="str">
            <v>Lśw</v>
          </cell>
          <cell r="C43" t="str">
            <v>10Św</v>
          </cell>
          <cell r="D43">
            <v>80</v>
          </cell>
          <cell r="E43">
            <v>1.24</v>
          </cell>
          <cell r="F43" t="str">
            <v>w</v>
          </cell>
          <cell r="G43" t="str">
            <v>D-stan</v>
          </cell>
          <cell r="H43" t="str">
            <v>OCHR</v>
          </cell>
        </row>
        <row r="44">
          <cell r="A44" t="str">
            <v>07-05-1-02-101   -b   -00</v>
          </cell>
          <cell r="B44" t="str">
            <v>Lśw</v>
          </cell>
          <cell r="C44" t="str">
            <v>4Św4Js2Brz</v>
          </cell>
          <cell r="D44">
            <v>52</v>
          </cell>
          <cell r="E44">
            <v>0.56000000000000005</v>
          </cell>
          <cell r="F44" t="str">
            <v>w</v>
          </cell>
          <cell r="G44" t="str">
            <v>D-stan</v>
          </cell>
          <cell r="H44" t="str">
            <v>OCHR</v>
          </cell>
        </row>
        <row r="45">
          <cell r="A45" t="str">
            <v>07-05-1-02-101   -c   -00</v>
          </cell>
          <cell r="B45" t="str">
            <v>Lśw</v>
          </cell>
          <cell r="C45" t="str">
            <v>3Gb2Db2Brz2Js1Kl</v>
          </cell>
          <cell r="D45">
            <v>85</v>
          </cell>
          <cell r="E45">
            <v>1.76</v>
          </cell>
          <cell r="F45" t="str">
            <v>w</v>
          </cell>
          <cell r="G45" t="str">
            <v>D-stan</v>
          </cell>
          <cell r="H45" t="str">
            <v>OCHR</v>
          </cell>
        </row>
        <row r="46">
          <cell r="A46" t="str">
            <v>07-05-1-02-101   -f   -00</v>
          </cell>
          <cell r="B46" t="str">
            <v>Lśw</v>
          </cell>
          <cell r="C46" t="str">
            <v>4Db3Gb2Bk1Św</v>
          </cell>
          <cell r="D46">
            <v>110</v>
          </cell>
          <cell r="E46">
            <v>8.5399999999999991</v>
          </cell>
          <cell r="F46" t="str">
            <v>w</v>
          </cell>
          <cell r="G46" t="str">
            <v>D-stan</v>
          </cell>
          <cell r="H46" t="str">
            <v>OCHR</v>
          </cell>
        </row>
        <row r="47">
          <cell r="A47" t="str">
            <v>07-05-1-02-103   -a   -00</v>
          </cell>
          <cell r="B47" t="str">
            <v>LMśw</v>
          </cell>
          <cell r="C47" t="str">
            <v>5So3Św1Db1Lp</v>
          </cell>
          <cell r="D47">
            <v>120</v>
          </cell>
          <cell r="E47">
            <v>1.44</v>
          </cell>
          <cell r="F47" t="str">
            <v>w</v>
          </cell>
          <cell r="G47" t="str">
            <v>D-stan</v>
          </cell>
          <cell r="H47" t="str">
            <v>OCHR</v>
          </cell>
        </row>
        <row r="48">
          <cell r="A48" t="str">
            <v>07-05-1-02-111   -d   -00</v>
          </cell>
          <cell r="B48" t="str">
            <v>Lśw</v>
          </cell>
          <cell r="C48" t="str">
            <v>3Db3Św1Brz1Ol.sz1Brz1Db</v>
          </cell>
          <cell r="D48">
            <v>45</v>
          </cell>
          <cell r="E48">
            <v>1.35</v>
          </cell>
          <cell r="F48" t="str">
            <v>w</v>
          </cell>
          <cell r="G48" t="str">
            <v>D-stan</v>
          </cell>
          <cell r="H48" t="str">
            <v>OCHR</v>
          </cell>
        </row>
        <row r="49">
          <cell r="A49" t="str">
            <v>07-05-1-02-111   -g   -00</v>
          </cell>
          <cell r="B49" t="str">
            <v>Lśw</v>
          </cell>
          <cell r="C49" t="str">
            <v>4Ol.sz3Md2Brz1So</v>
          </cell>
          <cell r="D49">
            <v>57</v>
          </cell>
          <cell r="E49">
            <v>2.27</v>
          </cell>
          <cell r="F49" t="str">
            <v>w</v>
          </cell>
          <cell r="G49" t="str">
            <v>D-stan</v>
          </cell>
          <cell r="H49" t="str">
            <v>OCHR</v>
          </cell>
        </row>
        <row r="50">
          <cell r="A50" t="str">
            <v>07-05-1-02-123   -k   -00</v>
          </cell>
          <cell r="B50" t="str">
            <v>Ol</v>
          </cell>
          <cell r="E50">
            <v>2.1</v>
          </cell>
          <cell r="G50" t="str">
            <v>Retencja</v>
          </cell>
          <cell r="H50" t="str">
            <v>OCHR</v>
          </cell>
        </row>
        <row r="51">
          <cell r="A51" t="str">
            <v>07-05-1-02-126   -h   -00</v>
          </cell>
          <cell r="B51" t="str">
            <v>LMśw</v>
          </cell>
          <cell r="C51" t="str">
            <v>5Db2Brz1Św1Db1Gb</v>
          </cell>
          <cell r="D51">
            <v>98</v>
          </cell>
          <cell r="E51">
            <v>0.54</v>
          </cell>
          <cell r="G51" t="str">
            <v>D-stan</v>
          </cell>
          <cell r="H51" t="str">
            <v>OCHR</v>
          </cell>
        </row>
        <row r="52">
          <cell r="A52" t="str">
            <v>07-05-1-02-127   -d   -00</v>
          </cell>
          <cell r="B52" t="str">
            <v>LMśw</v>
          </cell>
          <cell r="E52">
            <v>0.28000000000000003</v>
          </cell>
          <cell r="G52" t="str">
            <v>Sukcesja</v>
          </cell>
          <cell r="H52" t="str">
            <v>OCHR</v>
          </cell>
        </row>
        <row r="53">
          <cell r="A53" t="str">
            <v>07-05-1-02-127   -f   -00</v>
          </cell>
          <cell r="B53" t="str">
            <v>LMśw</v>
          </cell>
          <cell r="C53" t="str">
            <v>5So2Św2Św1Brz</v>
          </cell>
          <cell r="D53">
            <v>93</v>
          </cell>
          <cell r="E53">
            <v>1.64</v>
          </cell>
          <cell r="G53" t="str">
            <v>D-stan</v>
          </cell>
          <cell r="H53" t="str">
            <v>OCHR</v>
          </cell>
        </row>
        <row r="54">
          <cell r="A54" t="str">
            <v>07-05-1-02-134   -a   -00</v>
          </cell>
          <cell r="B54" t="str">
            <v>Lśw</v>
          </cell>
          <cell r="C54" t="str">
            <v>5So5Brz</v>
          </cell>
          <cell r="D54">
            <v>65</v>
          </cell>
          <cell r="E54">
            <v>0.52</v>
          </cell>
          <cell r="G54" t="str">
            <v>D-stan</v>
          </cell>
          <cell r="H54" t="str">
            <v>OCHR</v>
          </cell>
        </row>
        <row r="55">
          <cell r="A55" t="str">
            <v>07-05-1-02-134   -b   -00</v>
          </cell>
          <cell r="B55" t="str">
            <v>LMśw</v>
          </cell>
          <cell r="C55" t="str">
            <v>5So3Św2Ol</v>
          </cell>
          <cell r="D55">
            <v>115</v>
          </cell>
          <cell r="E55">
            <v>0.19</v>
          </cell>
          <cell r="G55" t="str">
            <v>D-stan</v>
          </cell>
          <cell r="H55" t="str">
            <v>OCHR</v>
          </cell>
        </row>
        <row r="56">
          <cell r="A56" t="str">
            <v>07-05-1-02-134   -c   -00</v>
          </cell>
          <cell r="B56" t="str">
            <v>LMb</v>
          </cell>
          <cell r="C56" t="str">
            <v>3Brz3Db2Ol2Os</v>
          </cell>
          <cell r="D56">
            <v>95</v>
          </cell>
          <cell r="E56">
            <v>0.15</v>
          </cell>
          <cell r="G56" t="str">
            <v>D-stan</v>
          </cell>
          <cell r="H56" t="str">
            <v>OCHR</v>
          </cell>
        </row>
        <row r="57">
          <cell r="A57" t="str">
            <v>07-05-1-02-134   -f   -00</v>
          </cell>
          <cell r="B57" t="str">
            <v>LMb</v>
          </cell>
          <cell r="C57" t="str">
            <v>8Ol1Św1So</v>
          </cell>
          <cell r="D57">
            <v>95</v>
          </cell>
          <cell r="E57">
            <v>0.67</v>
          </cell>
          <cell r="G57" t="str">
            <v>D-stan</v>
          </cell>
          <cell r="H57" t="str">
            <v>OCHR</v>
          </cell>
        </row>
        <row r="58">
          <cell r="A58" t="str">
            <v>07-05-1-04-137   -i   -00</v>
          </cell>
          <cell r="B58" t="str">
            <v>LMśw</v>
          </cell>
          <cell r="C58" t="str">
            <v>6So2Brz1Lp1Db</v>
          </cell>
          <cell r="D58">
            <v>70</v>
          </cell>
          <cell r="E58">
            <v>1.36</v>
          </cell>
          <cell r="G58" t="str">
            <v>D-stan</v>
          </cell>
          <cell r="H58" t="str">
            <v>GOSP</v>
          </cell>
        </row>
        <row r="59">
          <cell r="A59" t="str">
            <v>07-05-1-04-137   -k   -00</v>
          </cell>
          <cell r="B59" t="str">
            <v>LMśw</v>
          </cell>
          <cell r="C59" t="str">
            <v>8So2Brz</v>
          </cell>
          <cell r="D59">
            <v>65</v>
          </cell>
          <cell r="E59">
            <v>0.53</v>
          </cell>
          <cell r="G59" t="str">
            <v>D-stan</v>
          </cell>
          <cell r="H59" t="str">
            <v>GOSP</v>
          </cell>
        </row>
        <row r="60">
          <cell r="A60" t="str">
            <v>07-05-1-04-142   -b   -00</v>
          </cell>
          <cell r="B60" t="str">
            <v>Lśw</v>
          </cell>
          <cell r="C60" t="str">
            <v>7Brz2Ol1Db</v>
          </cell>
          <cell r="D60">
            <v>70</v>
          </cell>
          <cell r="E60">
            <v>1.9</v>
          </cell>
          <cell r="F60" t="str">
            <v>w</v>
          </cell>
          <cell r="G60" t="str">
            <v>D-stan</v>
          </cell>
          <cell r="H60" t="str">
            <v>OCHR</v>
          </cell>
        </row>
        <row r="61">
          <cell r="A61" t="str">
            <v>07-05-1-04-143   -a   -00</v>
          </cell>
          <cell r="B61" t="str">
            <v>Ol</v>
          </cell>
          <cell r="E61">
            <v>1.51</v>
          </cell>
          <cell r="G61" t="str">
            <v>D-stan</v>
          </cell>
          <cell r="H61" t="str">
            <v>GOSP</v>
          </cell>
        </row>
        <row r="62">
          <cell r="A62" t="str">
            <v>07-05-1-04-146   -b   -00</v>
          </cell>
          <cell r="B62" t="str">
            <v>Lw</v>
          </cell>
          <cell r="C62" t="str">
            <v>10Ol</v>
          </cell>
          <cell r="D62">
            <v>65</v>
          </cell>
          <cell r="E62">
            <v>0.33</v>
          </cell>
          <cell r="G62" t="str">
            <v>D-stan</v>
          </cell>
          <cell r="H62" t="str">
            <v>GOSP</v>
          </cell>
        </row>
        <row r="63">
          <cell r="A63" t="str">
            <v>07-05-1-04-146   -k   -00</v>
          </cell>
          <cell r="B63" t="str">
            <v>LMb</v>
          </cell>
          <cell r="C63" t="str">
            <v>10Ol</v>
          </cell>
          <cell r="D63">
            <v>60</v>
          </cell>
          <cell r="E63">
            <v>0.56000000000000005</v>
          </cell>
          <cell r="G63" t="str">
            <v>D-stan</v>
          </cell>
          <cell r="H63" t="str">
            <v>OCHR</v>
          </cell>
        </row>
        <row r="64">
          <cell r="A64" t="str">
            <v>07-05-1-04-158   -d   -00</v>
          </cell>
          <cell r="B64" t="str">
            <v>LMśw</v>
          </cell>
          <cell r="C64" t="str">
            <v>4Brz2So4Os</v>
          </cell>
          <cell r="D64">
            <v>55</v>
          </cell>
          <cell r="E64">
            <v>2.23</v>
          </cell>
          <cell r="G64" t="str">
            <v>D-stan</v>
          </cell>
          <cell r="H64" t="str">
            <v>OCHR</v>
          </cell>
        </row>
        <row r="65">
          <cell r="A65" t="str">
            <v>07-05-1-04-158   -f   -00</v>
          </cell>
          <cell r="B65" t="str">
            <v>BMb</v>
          </cell>
          <cell r="C65" t="str">
            <v>5Brz2So2Os1So</v>
          </cell>
          <cell r="D65">
            <v>55</v>
          </cell>
          <cell r="E65">
            <v>5.61</v>
          </cell>
          <cell r="G65" t="str">
            <v>D-stan</v>
          </cell>
          <cell r="H65" t="str">
            <v>OCHR</v>
          </cell>
        </row>
        <row r="66">
          <cell r="A66" t="str">
            <v>07-05-1-04-158   -g   -00</v>
          </cell>
          <cell r="B66" t="str">
            <v>LMśw</v>
          </cell>
          <cell r="C66" t="str">
            <v>10Os</v>
          </cell>
          <cell r="D66">
            <v>65</v>
          </cell>
          <cell r="E66">
            <v>1.24</v>
          </cell>
          <cell r="G66" t="str">
            <v>D-stan</v>
          </cell>
          <cell r="H66" t="str">
            <v>OCHR</v>
          </cell>
        </row>
        <row r="67">
          <cell r="A67" t="str">
            <v>07-05-1-04-226   -a   -00</v>
          </cell>
          <cell r="B67" t="str">
            <v>LŁ</v>
          </cell>
          <cell r="C67" t="str">
            <v>10Ol</v>
          </cell>
          <cell r="D67">
            <v>46</v>
          </cell>
          <cell r="E67">
            <v>0.54</v>
          </cell>
          <cell r="F67" t="str">
            <v>w</v>
          </cell>
          <cell r="G67" t="str">
            <v>D-stan</v>
          </cell>
          <cell r="H67" t="str">
            <v>OCHR</v>
          </cell>
        </row>
        <row r="68">
          <cell r="A68" t="str">
            <v>07-05-1-04-226   -b   -00</v>
          </cell>
          <cell r="B68" t="str">
            <v>LŁ</v>
          </cell>
          <cell r="C68" t="str">
            <v>10Ol</v>
          </cell>
          <cell r="D68">
            <v>75</v>
          </cell>
          <cell r="E68">
            <v>0.56999999999999995</v>
          </cell>
          <cell r="F68" t="str">
            <v>w</v>
          </cell>
          <cell r="G68" t="str">
            <v>D-stan</v>
          </cell>
          <cell r="H68" t="str">
            <v>OCHR</v>
          </cell>
        </row>
        <row r="69">
          <cell r="A69" t="str">
            <v>07-05-1-04-227   -p   -00</v>
          </cell>
          <cell r="B69" t="str">
            <v>LMw</v>
          </cell>
          <cell r="C69" t="str">
            <v>6Brz3So1Os</v>
          </cell>
          <cell r="D69">
            <v>68</v>
          </cell>
          <cell r="E69">
            <v>2.19</v>
          </cell>
          <cell r="G69" t="str">
            <v>D-stan</v>
          </cell>
          <cell r="H69" t="str">
            <v>OCHR</v>
          </cell>
        </row>
        <row r="70">
          <cell r="A70" t="str">
            <v>07-05-1-04-228   -o   -00</v>
          </cell>
          <cell r="B70" t="str">
            <v>LŁ</v>
          </cell>
          <cell r="C70" t="str">
            <v>10Ol</v>
          </cell>
          <cell r="D70">
            <v>70</v>
          </cell>
          <cell r="E70">
            <v>0.28000000000000003</v>
          </cell>
          <cell r="F70" t="str">
            <v>w</v>
          </cell>
          <cell r="G70" t="str">
            <v>D-stan</v>
          </cell>
          <cell r="H70" t="str">
            <v>OCHR</v>
          </cell>
        </row>
        <row r="71">
          <cell r="A71" t="str">
            <v>07-05-1-04-228   -p   -00</v>
          </cell>
          <cell r="B71" t="str">
            <v>LŁ</v>
          </cell>
          <cell r="C71" t="str">
            <v>10Ol</v>
          </cell>
          <cell r="D71">
            <v>68</v>
          </cell>
          <cell r="E71">
            <v>0.42</v>
          </cell>
          <cell r="F71" t="str">
            <v>w</v>
          </cell>
          <cell r="G71" t="str">
            <v>D-stan</v>
          </cell>
          <cell r="H71" t="str">
            <v>OCHR</v>
          </cell>
        </row>
        <row r="72">
          <cell r="A72" t="str">
            <v>07-05-1-04-235   -f   -00</v>
          </cell>
          <cell r="B72" t="str">
            <v>Lw</v>
          </cell>
          <cell r="C72" t="str">
            <v>7Brz2Brz1Os</v>
          </cell>
          <cell r="D72">
            <v>36</v>
          </cell>
          <cell r="E72">
            <v>1.19</v>
          </cell>
          <cell r="G72" t="str">
            <v>D-stan</v>
          </cell>
          <cell r="H72" t="str">
            <v>OCHR</v>
          </cell>
        </row>
        <row r="73">
          <cell r="A73" t="str">
            <v>07-05-1-04-235   -h   -00</v>
          </cell>
          <cell r="B73" t="str">
            <v>Lw</v>
          </cell>
          <cell r="C73" t="str">
            <v>10Brz</v>
          </cell>
          <cell r="D73">
            <v>43</v>
          </cell>
          <cell r="E73">
            <v>0.9</v>
          </cell>
          <cell r="G73" t="str">
            <v>D-stan</v>
          </cell>
          <cell r="H73" t="str">
            <v>OCHR</v>
          </cell>
        </row>
        <row r="74">
          <cell r="A74" t="str">
            <v>07-05-1-04-235   -k   -00</v>
          </cell>
          <cell r="B74" t="str">
            <v>BMb</v>
          </cell>
          <cell r="C74" t="str">
            <v>8Brz2Brz</v>
          </cell>
          <cell r="D74">
            <v>33</v>
          </cell>
          <cell r="E74">
            <v>2.79</v>
          </cell>
          <cell r="G74" t="str">
            <v>D-stan</v>
          </cell>
          <cell r="H74" t="str">
            <v>OCHR</v>
          </cell>
        </row>
        <row r="75">
          <cell r="A75" t="str">
            <v>07-05-1-04-236   -l   -00</v>
          </cell>
          <cell r="B75" t="str">
            <v>LMb</v>
          </cell>
          <cell r="E75">
            <v>0.46</v>
          </cell>
          <cell r="G75" t="str">
            <v>Sukcesja</v>
          </cell>
          <cell r="H75" t="str">
            <v>OCHR</v>
          </cell>
        </row>
        <row r="76">
          <cell r="A76" t="str">
            <v>07-05-1-04-239   -c   -00</v>
          </cell>
          <cell r="B76" t="str">
            <v>LMb</v>
          </cell>
          <cell r="C76" t="str">
            <v>4Brz2So2Brz1Os1So</v>
          </cell>
          <cell r="D76">
            <v>70</v>
          </cell>
          <cell r="E76">
            <v>4.8899999999999997</v>
          </cell>
          <cell r="G76" t="str">
            <v>D-stan</v>
          </cell>
          <cell r="H76" t="str">
            <v>GOSP</v>
          </cell>
        </row>
        <row r="77">
          <cell r="A77" t="str">
            <v>07-05-1-04-241   -c   -00</v>
          </cell>
          <cell r="B77" t="str">
            <v>LMśw</v>
          </cell>
          <cell r="C77" t="str">
            <v>5Db3Ol1So1Os</v>
          </cell>
          <cell r="D77">
            <v>115</v>
          </cell>
          <cell r="E77">
            <v>1.9</v>
          </cell>
          <cell r="G77" t="str">
            <v>D-stan</v>
          </cell>
          <cell r="H77" t="str">
            <v>OCHR</v>
          </cell>
        </row>
        <row r="78">
          <cell r="A78" t="str">
            <v>07-05-1-04-246   -f   -00</v>
          </cell>
          <cell r="B78" t="str">
            <v>LMw</v>
          </cell>
          <cell r="C78" t="str">
            <v>7Ol3Db</v>
          </cell>
          <cell r="D78">
            <v>90</v>
          </cell>
          <cell r="E78">
            <v>2.71</v>
          </cell>
          <cell r="G78" t="str">
            <v>D-stan</v>
          </cell>
          <cell r="H78" t="str">
            <v>OCHR</v>
          </cell>
        </row>
        <row r="79">
          <cell r="A79" t="str">
            <v>07-05-1-04-246   -j   -00</v>
          </cell>
          <cell r="B79" t="str">
            <v>Lśw</v>
          </cell>
          <cell r="C79" t="str">
            <v>5Brz2Ol2So1Db</v>
          </cell>
          <cell r="D79">
            <v>45</v>
          </cell>
          <cell r="E79">
            <v>6.58</v>
          </cell>
          <cell r="G79" t="str">
            <v>D-stan</v>
          </cell>
          <cell r="H79" t="str">
            <v>OCHR</v>
          </cell>
        </row>
        <row r="80">
          <cell r="A80" t="str">
            <v>07-05-1-04-251   -b   -00</v>
          </cell>
          <cell r="B80" t="str">
            <v>Ol</v>
          </cell>
          <cell r="C80" t="str">
            <v>7Brz2So1Ol</v>
          </cell>
          <cell r="D80">
            <v>80</v>
          </cell>
          <cell r="E80">
            <v>1.89</v>
          </cell>
          <cell r="G80" t="str">
            <v>D-stan</v>
          </cell>
          <cell r="H80" t="str">
            <v>GOSP</v>
          </cell>
        </row>
        <row r="81">
          <cell r="A81" t="str">
            <v>07-05-1-04-252   -h   -00</v>
          </cell>
          <cell r="B81" t="str">
            <v>BMb</v>
          </cell>
          <cell r="C81" t="str">
            <v>7So3Brz</v>
          </cell>
          <cell r="D81">
            <v>70</v>
          </cell>
          <cell r="E81">
            <v>2.34</v>
          </cell>
          <cell r="G81" t="str">
            <v>D-stan</v>
          </cell>
          <cell r="H81" t="str">
            <v>OCHR</v>
          </cell>
        </row>
        <row r="82">
          <cell r="A82" t="str">
            <v>07-05-1-04-252   -k   -00</v>
          </cell>
          <cell r="B82" t="str">
            <v>BMb</v>
          </cell>
          <cell r="C82" t="str">
            <v>5Brz3Brz2So</v>
          </cell>
          <cell r="D82">
            <v>90</v>
          </cell>
          <cell r="E82">
            <v>1.63</v>
          </cell>
          <cell r="G82" t="str">
            <v>D-stan</v>
          </cell>
          <cell r="H82" t="str">
            <v>OCHR</v>
          </cell>
        </row>
        <row r="83">
          <cell r="A83" t="str">
            <v>07-05-1-05-160   -a   -00</v>
          </cell>
          <cell r="B83" t="str">
            <v>BMśw</v>
          </cell>
          <cell r="C83" t="str">
            <v>10So</v>
          </cell>
          <cell r="D83">
            <v>70</v>
          </cell>
          <cell r="E83">
            <v>3.09</v>
          </cell>
          <cell r="G83" t="str">
            <v>D-stan</v>
          </cell>
          <cell r="H83" t="str">
            <v>OCHR</v>
          </cell>
        </row>
        <row r="84">
          <cell r="A84" t="str">
            <v>07-05-1-05-182   -b   -00</v>
          </cell>
          <cell r="B84" t="str">
            <v>LMśw</v>
          </cell>
          <cell r="C84" t="str">
            <v>5So4Db1Gb</v>
          </cell>
          <cell r="D84">
            <v>110</v>
          </cell>
          <cell r="E84">
            <v>5</v>
          </cell>
          <cell r="G84" t="str">
            <v>D-stan</v>
          </cell>
          <cell r="H84" t="str">
            <v>OCHR</v>
          </cell>
        </row>
        <row r="85">
          <cell r="A85" t="str">
            <v>07-05-1-05-188   -k   -00</v>
          </cell>
          <cell r="B85" t="str">
            <v>LMb</v>
          </cell>
          <cell r="C85" t="str">
            <v>BrzSo</v>
          </cell>
          <cell r="D85">
            <v>55</v>
          </cell>
          <cell r="E85">
            <v>8.02</v>
          </cell>
          <cell r="G85" t="str">
            <v>Sukcesja</v>
          </cell>
          <cell r="H85" t="str">
            <v>OCHR</v>
          </cell>
        </row>
        <row r="86">
          <cell r="A86" t="str">
            <v>07-05-1-05-189   -c   -00</v>
          </cell>
          <cell r="B86" t="str">
            <v>LMw</v>
          </cell>
          <cell r="C86" t="str">
            <v>5Brz3Brz1Św1So</v>
          </cell>
          <cell r="D86">
            <v>70</v>
          </cell>
          <cell r="E86">
            <v>1.04</v>
          </cell>
          <cell r="G86" t="str">
            <v>D-stan</v>
          </cell>
          <cell r="H86" t="str">
            <v>OCHR</v>
          </cell>
        </row>
        <row r="87">
          <cell r="A87" t="str">
            <v>07-05-1-05-189   -h   -00</v>
          </cell>
          <cell r="B87" t="str">
            <v>LMb</v>
          </cell>
          <cell r="C87" t="str">
            <v>9Brz1Os</v>
          </cell>
          <cell r="D87">
            <v>78</v>
          </cell>
          <cell r="E87">
            <v>0.63</v>
          </cell>
          <cell r="G87" t="str">
            <v>D-stan</v>
          </cell>
          <cell r="H87" t="str">
            <v>OCHR</v>
          </cell>
        </row>
        <row r="88">
          <cell r="A88" t="str">
            <v>07-05-1-05-192   -b   -00</v>
          </cell>
          <cell r="B88" t="str">
            <v>LMśw</v>
          </cell>
          <cell r="C88" t="str">
            <v>6So2Db1Św1Db</v>
          </cell>
          <cell r="D88">
            <v>120</v>
          </cell>
          <cell r="E88">
            <v>5.68</v>
          </cell>
          <cell r="F88" t="str">
            <v>w</v>
          </cell>
          <cell r="G88" t="str">
            <v>D-stan</v>
          </cell>
          <cell r="H88" t="str">
            <v>OCHR</v>
          </cell>
        </row>
        <row r="89">
          <cell r="A89" t="str">
            <v>07-05-1-05-197   -b   -00</v>
          </cell>
          <cell r="B89" t="str">
            <v>LMb</v>
          </cell>
          <cell r="E89">
            <v>0.38</v>
          </cell>
          <cell r="G89" t="str">
            <v>Sukcesja</v>
          </cell>
          <cell r="H89" t="str">
            <v>OCHR</v>
          </cell>
        </row>
        <row r="90">
          <cell r="A90" t="str">
            <v>07-05-1-05-201   -c   -00</v>
          </cell>
          <cell r="B90" t="str">
            <v>Lśw</v>
          </cell>
          <cell r="C90" t="str">
            <v>5Ol4So1Brz</v>
          </cell>
          <cell r="D90">
            <v>66</v>
          </cell>
          <cell r="E90">
            <v>1.17</v>
          </cell>
          <cell r="F90" t="str">
            <v>w</v>
          </cell>
          <cell r="G90" t="str">
            <v>D-stan</v>
          </cell>
          <cell r="H90" t="str">
            <v>OCHR</v>
          </cell>
        </row>
        <row r="91">
          <cell r="A91" t="str">
            <v>07-05-1-05-201   -g   -00</v>
          </cell>
          <cell r="B91" t="str">
            <v>OlJ</v>
          </cell>
          <cell r="C91" t="str">
            <v>5Ol4Ol1Ol</v>
          </cell>
          <cell r="D91">
            <v>65</v>
          </cell>
          <cell r="E91">
            <v>0.68</v>
          </cell>
          <cell r="F91" t="str">
            <v>w</v>
          </cell>
          <cell r="G91" t="str">
            <v>D-stan</v>
          </cell>
          <cell r="H91" t="str">
            <v>OCHR</v>
          </cell>
        </row>
        <row r="92">
          <cell r="A92" t="str">
            <v>07-05-1-05-202   -d   -00</v>
          </cell>
          <cell r="B92" t="str">
            <v>Ol</v>
          </cell>
          <cell r="C92" t="str">
            <v>7Ol3Ol</v>
          </cell>
          <cell r="D92">
            <v>80</v>
          </cell>
          <cell r="E92">
            <v>1.36</v>
          </cell>
          <cell r="F92" t="str">
            <v>w</v>
          </cell>
          <cell r="G92" t="str">
            <v>D-stan</v>
          </cell>
          <cell r="H92" t="str">
            <v>OCHR</v>
          </cell>
        </row>
        <row r="93">
          <cell r="A93" t="str">
            <v>07-05-1-05-203   -p   -00</v>
          </cell>
          <cell r="B93" t="str">
            <v>OlJ</v>
          </cell>
          <cell r="C93" t="str">
            <v>6Ol3Ol1Ol</v>
          </cell>
          <cell r="D93">
            <v>80</v>
          </cell>
          <cell r="E93">
            <v>1.85</v>
          </cell>
          <cell r="F93" t="str">
            <v>w</v>
          </cell>
          <cell r="G93" t="str">
            <v>D-stan</v>
          </cell>
          <cell r="H93" t="str">
            <v>OCHR</v>
          </cell>
        </row>
        <row r="94">
          <cell r="A94" t="str">
            <v>07-05-1-05-203   -r   -00</v>
          </cell>
          <cell r="B94" t="str">
            <v>OlJ</v>
          </cell>
          <cell r="C94" t="str">
            <v>10Ol</v>
          </cell>
          <cell r="D94">
            <v>60</v>
          </cell>
          <cell r="E94">
            <v>0.1</v>
          </cell>
          <cell r="F94" t="str">
            <v>w</v>
          </cell>
          <cell r="G94" t="str">
            <v>D-stan</v>
          </cell>
          <cell r="H94" t="str">
            <v>OCHR</v>
          </cell>
        </row>
        <row r="95">
          <cell r="A95" t="str">
            <v>07-05-1-05-203   -w   -00</v>
          </cell>
          <cell r="B95" t="str">
            <v>BMśw</v>
          </cell>
          <cell r="C95" t="str">
            <v>8So1Db1Os</v>
          </cell>
          <cell r="D95">
            <v>80</v>
          </cell>
          <cell r="E95">
            <v>1.79</v>
          </cell>
          <cell r="F95" t="str">
            <v>w</v>
          </cell>
          <cell r="G95" t="str">
            <v>D-stan</v>
          </cell>
          <cell r="H95" t="str">
            <v>OCHR</v>
          </cell>
        </row>
        <row r="96">
          <cell r="A96" t="str">
            <v>07-05-1-06-257   -i   -00</v>
          </cell>
          <cell r="B96" t="str">
            <v>OlJ</v>
          </cell>
          <cell r="C96" t="str">
            <v>10Ol</v>
          </cell>
          <cell r="D96">
            <v>80</v>
          </cell>
          <cell r="E96">
            <v>0.81</v>
          </cell>
          <cell r="G96" t="str">
            <v>D-stan</v>
          </cell>
          <cell r="H96" t="str">
            <v>OCHR</v>
          </cell>
        </row>
        <row r="97">
          <cell r="A97" t="str">
            <v>07-05-1-06-258   -a   -00</v>
          </cell>
          <cell r="B97" t="str">
            <v>OlJ</v>
          </cell>
          <cell r="C97" t="str">
            <v>9Ol1Lp</v>
          </cell>
          <cell r="D97">
            <v>80</v>
          </cell>
          <cell r="E97">
            <v>0.8</v>
          </cell>
          <cell r="G97" t="str">
            <v>D-stan</v>
          </cell>
          <cell r="H97" t="str">
            <v>OCHR</v>
          </cell>
        </row>
        <row r="98">
          <cell r="A98" t="str">
            <v>07-05-1-06-280   -n   -00</v>
          </cell>
          <cell r="B98" t="str">
            <v>OlJ</v>
          </cell>
          <cell r="C98" t="str">
            <v>10Ol</v>
          </cell>
          <cell r="D98">
            <v>20</v>
          </cell>
          <cell r="E98">
            <v>0.11</v>
          </cell>
          <cell r="G98" t="str">
            <v>D-stan</v>
          </cell>
          <cell r="H98" t="str">
            <v>OCHR</v>
          </cell>
        </row>
        <row r="99">
          <cell r="A99" t="str">
            <v>07-05-1-08-309   -a   -00</v>
          </cell>
          <cell r="B99" t="str">
            <v>OlJ</v>
          </cell>
          <cell r="C99" t="str">
            <v>10Ol</v>
          </cell>
          <cell r="D99">
            <v>90</v>
          </cell>
          <cell r="E99">
            <v>1.1000000000000001</v>
          </cell>
          <cell r="F99" t="str">
            <v>w</v>
          </cell>
          <cell r="G99" t="str">
            <v>D-stan</v>
          </cell>
          <cell r="H99" t="str">
            <v>OCHR</v>
          </cell>
        </row>
        <row r="100">
          <cell r="A100" t="str">
            <v>07-05-1-08-420   -a   -00</v>
          </cell>
          <cell r="B100" t="str">
            <v>LMśw</v>
          </cell>
          <cell r="C100" t="str">
            <v>10So</v>
          </cell>
          <cell r="D100">
            <v>215</v>
          </cell>
          <cell r="E100">
            <v>3.6</v>
          </cell>
          <cell r="F100" t="str">
            <v>rez</v>
          </cell>
          <cell r="G100" t="str">
            <v>D-stan</v>
          </cell>
          <cell r="H100" t="str">
            <v>OCHR</v>
          </cell>
        </row>
        <row r="101">
          <cell r="A101" t="str">
            <v>07-05-1-08-420   -b   -00</v>
          </cell>
          <cell r="B101" t="str">
            <v>BMśw</v>
          </cell>
          <cell r="C101" t="str">
            <v>10So</v>
          </cell>
          <cell r="D101">
            <v>215</v>
          </cell>
          <cell r="E101">
            <v>3.78</v>
          </cell>
          <cell r="F101" t="str">
            <v>rez</v>
          </cell>
          <cell r="G101" t="str">
            <v>D-stan</v>
          </cell>
          <cell r="H101" t="str">
            <v>OCHR</v>
          </cell>
        </row>
        <row r="102">
          <cell r="A102" t="str">
            <v>07-05-1-08-420   -c   -00</v>
          </cell>
          <cell r="B102" t="str">
            <v>Ol</v>
          </cell>
          <cell r="C102" t="str">
            <v>8Ol2Ol</v>
          </cell>
          <cell r="D102">
            <v>90</v>
          </cell>
          <cell r="E102">
            <v>0.56999999999999995</v>
          </cell>
          <cell r="F102" t="str">
            <v>rez</v>
          </cell>
          <cell r="G102" t="str">
            <v>D-stan</v>
          </cell>
          <cell r="H102" t="str">
            <v>OCHR</v>
          </cell>
        </row>
        <row r="103">
          <cell r="A103" t="str">
            <v>07-05-1-08-420   -f   -00</v>
          </cell>
          <cell r="B103" t="str">
            <v>Ol</v>
          </cell>
          <cell r="C103" t="str">
            <v>5Ol3Ol2OL</v>
          </cell>
          <cell r="D103">
            <v>75</v>
          </cell>
          <cell r="E103">
            <v>1.7</v>
          </cell>
          <cell r="F103" t="str">
            <v>rez</v>
          </cell>
          <cell r="G103" t="str">
            <v>D-stan</v>
          </cell>
          <cell r="H103" t="str">
            <v>OCHR</v>
          </cell>
        </row>
        <row r="104">
          <cell r="A104" t="str">
            <v>07-05-1-10-372   -i   -00</v>
          </cell>
          <cell r="B104" t="str">
            <v>BMśw</v>
          </cell>
          <cell r="C104" t="str">
            <v>10So</v>
          </cell>
          <cell r="D104">
            <v>130</v>
          </cell>
          <cell r="E104">
            <v>0.68</v>
          </cell>
          <cell r="F104" t="str">
            <v>w</v>
          </cell>
          <cell r="G104" t="str">
            <v>D-stan</v>
          </cell>
          <cell r="H104" t="str">
            <v>OCHR</v>
          </cell>
        </row>
        <row r="105">
          <cell r="A105" t="str">
            <v>07-05-1-10-372   -j   -00</v>
          </cell>
          <cell r="B105" t="str">
            <v>LMb</v>
          </cell>
          <cell r="C105" t="str">
            <v>6Ol3Ol1Brz</v>
          </cell>
          <cell r="D105">
            <v>20</v>
          </cell>
          <cell r="E105">
            <v>1.28</v>
          </cell>
          <cell r="F105" t="str">
            <v>w</v>
          </cell>
          <cell r="G105" t="str">
            <v>D-stan</v>
          </cell>
          <cell r="H105" t="str">
            <v>OCHR</v>
          </cell>
        </row>
        <row r="106">
          <cell r="A106" t="str">
            <v>07-05-1-10-372   -k   -00</v>
          </cell>
          <cell r="B106" t="str">
            <v>LMw</v>
          </cell>
          <cell r="C106" t="str">
            <v>5Ol2So2Brz1Ol</v>
          </cell>
          <cell r="D106">
            <v>20</v>
          </cell>
          <cell r="E106">
            <v>0.99</v>
          </cell>
          <cell r="F106" t="str">
            <v>w</v>
          </cell>
          <cell r="G106" t="str">
            <v>D-stan</v>
          </cell>
          <cell r="H106" t="str">
            <v>OCHR</v>
          </cell>
        </row>
        <row r="107">
          <cell r="A107" t="str">
            <v>07-05-1-10-374   -a   -00</v>
          </cell>
          <cell r="B107" t="str">
            <v>LMb</v>
          </cell>
          <cell r="C107" t="str">
            <v>5Ol3Św2Brz</v>
          </cell>
          <cell r="D107">
            <v>36</v>
          </cell>
          <cell r="E107">
            <v>0.61</v>
          </cell>
          <cell r="F107" t="str">
            <v>w</v>
          </cell>
          <cell r="G107" t="str">
            <v>D-stan</v>
          </cell>
          <cell r="H107" t="str">
            <v>OCHR</v>
          </cell>
        </row>
        <row r="108">
          <cell r="A108" t="str">
            <v>07-05-1-10-374   -b   -00</v>
          </cell>
          <cell r="B108" t="str">
            <v>BMśw</v>
          </cell>
          <cell r="C108" t="str">
            <v>10So</v>
          </cell>
          <cell r="D108">
            <v>68</v>
          </cell>
          <cell r="E108">
            <v>1.83</v>
          </cell>
          <cell r="F108" t="str">
            <v>w</v>
          </cell>
          <cell r="G108" t="str">
            <v>D-stan</v>
          </cell>
          <cell r="H108" t="str">
            <v>OCHR</v>
          </cell>
        </row>
        <row r="109">
          <cell r="A109" t="str">
            <v>07-05-1-10-379   -g   -00</v>
          </cell>
          <cell r="B109" t="str">
            <v>Ol</v>
          </cell>
          <cell r="C109" t="str">
            <v>4Ol3Ol2Brz1Ol</v>
          </cell>
          <cell r="D109">
            <v>65</v>
          </cell>
          <cell r="E109">
            <v>1.19</v>
          </cell>
          <cell r="F109" t="str">
            <v>w/zbocz.</v>
          </cell>
          <cell r="G109" t="str">
            <v>D-stan</v>
          </cell>
          <cell r="H109" t="str">
            <v>OCHR</v>
          </cell>
        </row>
        <row r="110">
          <cell r="A110" t="str">
            <v>07-05-1-10-395   -k   -00</v>
          </cell>
          <cell r="B110" t="str">
            <v>Ol</v>
          </cell>
          <cell r="C110" t="str">
            <v>10Ol</v>
          </cell>
          <cell r="D110">
            <v>60</v>
          </cell>
          <cell r="E110">
            <v>0.81</v>
          </cell>
          <cell r="F110" t="str">
            <v>w</v>
          </cell>
          <cell r="G110" t="str">
            <v>D-stan</v>
          </cell>
          <cell r="H110" t="str">
            <v>OCHR</v>
          </cell>
        </row>
        <row r="111">
          <cell r="A111" t="str">
            <v>07-05-1-10-419   -g   -00</v>
          </cell>
          <cell r="B111" t="str">
            <v>Ol</v>
          </cell>
          <cell r="C111" t="str">
            <v>7Ol3Ol</v>
          </cell>
          <cell r="D111">
            <v>75</v>
          </cell>
          <cell r="E111">
            <v>0.7</v>
          </cell>
          <cell r="F111" t="str">
            <v>rez</v>
          </cell>
          <cell r="G111" t="str">
            <v>D-stan</v>
          </cell>
          <cell r="H111" t="str">
            <v>OCHR</v>
          </cell>
        </row>
        <row r="112">
          <cell r="A112" t="str">
            <v>07-05-1-10-490   -a   -00</v>
          </cell>
          <cell r="B112" t="str">
            <v>Ol</v>
          </cell>
          <cell r="C112" t="str">
            <v>10Ol</v>
          </cell>
          <cell r="D112">
            <v>73</v>
          </cell>
          <cell r="E112">
            <v>2.35</v>
          </cell>
          <cell r="G112" t="str">
            <v>D-stan</v>
          </cell>
          <cell r="H112" t="str">
            <v>GOSP</v>
          </cell>
        </row>
        <row r="113">
          <cell r="A113" t="str">
            <v>07-05-1-10-491   -f   -00</v>
          </cell>
          <cell r="B113" t="str">
            <v>Bśw</v>
          </cell>
          <cell r="C113" t="str">
            <v>10So</v>
          </cell>
          <cell r="D113">
            <v>110</v>
          </cell>
          <cell r="E113">
            <v>3.65</v>
          </cell>
          <cell r="F113" t="str">
            <v>rez</v>
          </cell>
          <cell r="G113" t="str">
            <v>D-stan</v>
          </cell>
          <cell r="H113" t="str">
            <v>OCHR</v>
          </cell>
        </row>
        <row r="114">
          <cell r="A114" t="str">
            <v>07-05-1-10-492   -m   -00</v>
          </cell>
          <cell r="B114" t="str">
            <v>Ol</v>
          </cell>
          <cell r="C114" t="str">
            <v>7Ol3Ol</v>
          </cell>
          <cell r="D114">
            <v>50</v>
          </cell>
          <cell r="E114">
            <v>0.6</v>
          </cell>
          <cell r="G114" t="str">
            <v>D-stan</v>
          </cell>
          <cell r="H114" t="str">
            <v>OCHR</v>
          </cell>
        </row>
        <row r="115">
          <cell r="A115" t="str">
            <v>07-05-1-10-494   -h   -00</v>
          </cell>
          <cell r="B115" t="str">
            <v>LMb</v>
          </cell>
          <cell r="C115" t="str">
            <v>3Brz3Ol3Brz1Os</v>
          </cell>
          <cell r="D115">
            <v>30</v>
          </cell>
          <cell r="E115">
            <v>0.63</v>
          </cell>
          <cell r="F115" t="str">
            <v>w/brzez.b</v>
          </cell>
          <cell r="G115" t="str">
            <v>D-stan</v>
          </cell>
          <cell r="H115" t="str">
            <v>OCHR</v>
          </cell>
        </row>
        <row r="116">
          <cell r="A116" t="str">
            <v>07-05-1-10-494   -i   -00</v>
          </cell>
          <cell r="B116" t="str">
            <v>LMb</v>
          </cell>
          <cell r="C116" t="str">
            <v>7Brz3So</v>
          </cell>
          <cell r="D116">
            <v>60</v>
          </cell>
          <cell r="E116">
            <v>1.18</v>
          </cell>
          <cell r="F116" t="str">
            <v>w/brzez.b</v>
          </cell>
          <cell r="G116" t="str">
            <v>D-stan</v>
          </cell>
          <cell r="H116" t="str">
            <v>OCHR</v>
          </cell>
        </row>
        <row r="117">
          <cell r="A117" t="str">
            <v>07-05-1-10-494   -n   -00</v>
          </cell>
          <cell r="B117" t="str">
            <v>LMb</v>
          </cell>
          <cell r="C117" t="str">
            <v>10Brz</v>
          </cell>
          <cell r="D117">
            <v>55</v>
          </cell>
          <cell r="E117">
            <v>0.81</v>
          </cell>
          <cell r="F117" t="str">
            <v>w/brzez.b</v>
          </cell>
          <cell r="G117" t="str">
            <v>D-stan</v>
          </cell>
          <cell r="H117" t="str">
            <v>OCHR</v>
          </cell>
        </row>
        <row r="118">
          <cell r="A118" t="str">
            <v>07-05-1-10-495   -g   -00</v>
          </cell>
          <cell r="B118" t="str">
            <v>LMw</v>
          </cell>
          <cell r="E118">
            <v>0.79</v>
          </cell>
          <cell r="F118" t="str">
            <v>w/brzez.b</v>
          </cell>
          <cell r="G118" t="str">
            <v>Sukcesja</v>
          </cell>
          <cell r="H118" t="str">
            <v>OCHR</v>
          </cell>
        </row>
        <row r="119">
          <cell r="A119" t="str">
            <v>07-05-1-10-503   -i   -00</v>
          </cell>
          <cell r="B119" t="str">
            <v>LMb</v>
          </cell>
          <cell r="C119" t="str">
            <v>4Ol2Brz2Ol1Ol1Brz</v>
          </cell>
          <cell r="D119">
            <v>35</v>
          </cell>
          <cell r="E119">
            <v>2.5499999999999998</v>
          </cell>
          <cell r="F119" t="str">
            <v>w/brzez.b</v>
          </cell>
          <cell r="G119" t="str">
            <v>D-stan</v>
          </cell>
          <cell r="H119" t="str">
            <v>OCHR</v>
          </cell>
        </row>
        <row r="120">
          <cell r="A120" t="str">
            <v>07-05-1-11-300   -t  -00</v>
          </cell>
          <cell r="B120" t="str">
            <v>Ol</v>
          </cell>
          <cell r="C120" t="str">
            <v>7OL3OL</v>
          </cell>
          <cell r="D120">
            <v>75</v>
          </cell>
          <cell r="E120">
            <v>0.59</v>
          </cell>
          <cell r="G120" t="str">
            <v>D-stan</v>
          </cell>
          <cell r="H120" t="str">
            <v>GOSP</v>
          </cell>
        </row>
        <row r="121">
          <cell r="A121" t="str">
            <v>07-05-1-11-1097  -b   -00</v>
          </cell>
          <cell r="B121" t="str">
            <v>Bb</v>
          </cell>
          <cell r="E121">
            <v>2.57</v>
          </cell>
          <cell r="G121" t="str">
            <v>Retencja</v>
          </cell>
          <cell r="H121" t="str">
            <v>GOSP</v>
          </cell>
        </row>
        <row r="122">
          <cell r="A122" t="str">
            <v>07-05-1-11-1103  -c   -00</v>
          </cell>
          <cell r="B122" t="str">
            <v>LMśw</v>
          </cell>
          <cell r="C122" t="str">
            <v>10Brz</v>
          </cell>
          <cell r="D122">
            <v>67</v>
          </cell>
          <cell r="E122">
            <v>1.1599999999999999</v>
          </cell>
          <cell r="G122" t="str">
            <v>D-stan</v>
          </cell>
          <cell r="H122" t="str">
            <v>GOSP</v>
          </cell>
        </row>
        <row r="123">
          <cell r="A123" t="str">
            <v>07-05-1-11-1103  -f   -00</v>
          </cell>
          <cell r="B123" t="str">
            <v>LMśw</v>
          </cell>
          <cell r="C123" t="str">
            <v>8Brz2Os</v>
          </cell>
          <cell r="D123">
            <v>57</v>
          </cell>
          <cell r="E123">
            <v>0.36</v>
          </cell>
          <cell r="G123" t="str">
            <v>D-stan</v>
          </cell>
          <cell r="H123" t="str">
            <v>GOSP</v>
          </cell>
        </row>
        <row r="124">
          <cell r="A124" t="str">
            <v>07-05-1-11-1103  -j   -00</v>
          </cell>
          <cell r="B124" t="str">
            <v>LMśw</v>
          </cell>
          <cell r="C124" t="str">
            <v>8Brz1Brz1Os</v>
          </cell>
          <cell r="D124">
            <v>67</v>
          </cell>
          <cell r="E124">
            <v>1.48</v>
          </cell>
          <cell r="G124" t="str">
            <v>D-stan</v>
          </cell>
          <cell r="H124" t="str">
            <v>GOSP</v>
          </cell>
        </row>
        <row r="125">
          <cell r="A125" t="str">
            <v>07-05-1-11-1103  -l   -00</v>
          </cell>
          <cell r="B125" t="str">
            <v>LMśb</v>
          </cell>
          <cell r="C125" t="str">
            <v>9Brz1Os</v>
          </cell>
          <cell r="D125">
            <v>62</v>
          </cell>
          <cell r="E125">
            <v>0.8</v>
          </cell>
          <cell r="G125" t="str">
            <v>D-stan</v>
          </cell>
          <cell r="H125" t="str">
            <v>GOSP</v>
          </cell>
        </row>
        <row r="126">
          <cell r="A126" t="str">
            <v>07-05-1-11-1105  -a   -00</v>
          </cell>
          <cell r="B126" t="str">
            <v>Lśw</v>
          </cell>
          <cell r="C126" t="str">
            <v>5Os5Brz</v>
          </cell>
          <cell r="D126">
            <v>57</v>
          </cell>
          <cell r="E126">
            <v>1.1200000000000001</v>
          </cell>
          <cell r="G126" t="str">
            <v>D-stan</v>
          </cell>
          <cell r="H126" t="str">
            <v>GOSP</v>
          </cell>
        </row>
        <row r="127">
          <cell r="A127" t="str">
            <v>07-05-1-11-1269  -c   -00</v>
          </cell>
          <cell r="B127" t="str">
            <v>OlJ</v>
          </cell>
          <cell r="C127" t="str">
            <v>7Ol2Db1Brz</v>
          </cell>
          <cell r="D127">
            <v>67</v>
          </cell>
          <cell r="E127">
            <v>1.1000000000000001</v>
          </cell>
          <cell r="G127" t="str">
            <v>D-stan</v>
          </cell>
          <cell r="H127" t="str">
            <v>GOSP</v>
          </cell>
        </row>
        <row r="128">
          <cell r="A128" t="str">
            <v>07-05-1-11-1269  -h   -00</v>
          </cell>
          <cell r="B128" t="str">
            <v>OlJ</v>
          </cell>
          <cell r="C128" t="str">
            <v>7Ol2Ol1Ol</v>
          </cell>
          <cell r="D128">
            <v>52</v>
          </cell>
          <cell r="E128">
            <v>0.77</v>
          </cell>
          <cell r="G128" t="str">
            <v>D-stan</v>
          </cell>
          <cell r="H128" t="str">
            <v>GOSP</v>
          </cell>
        </row>
        <row r="129">
          <cell r="A129" t="str">
            <v>07-05-1-11-1273  -c   -00</v>
          </cell>
          <cell r="B129" t="str">
            <v>Bb</v>
          </cell>
          <cell r="C129" t="str">
            <v>10So</v>
          </cell>
          <cell r="D129">
            <v>117</v>
          </cell>
          <cell r="E129">
            <v>1.62</v>
          </cell>
          <cell r="F129" t="str">
            <v>w/HCVF</v>
          </cell>
          <cell r="G129" t="str">
            <v>D-stan</v>
          </cell>
          <cell r="H129" t="str">
            <v>OCHR</v>
          </cell>
        </row>
        <row r="130">
          <cell r="A130" t="str">
            <v>07-05-1-11-1274  -g   -00</v>
          </cell>
          <cell r="B130" t="str">
            <v>Ol</v>
          </cell>
          <cell r="C130" t="str">
            <v>6Ol2Brz2Ol</v>
          </cell>
          <cell r="D130">
            <v>42</v>
          </cell>
          <cell r="E130">
            <v>2.33</v>
          </cell>
          <cell r="G130" t="str">
            <v>D-stan</v>
          </cell>
          <cell r="H130" t="str">
            <v>GOSP</v>
          </cell>
        </row>
        <row r="131">
          <cell r="A131" t="str">
            <v>07-05-1-11-1277  -g   -00</v>
          </cell>
          <cell r="B131" t="str">
            <v>BMb</v>
          </cell>
          <cell r="C131" t="str">
            <v>7Brz3So</v>
          </cell>
          <cell r="D131">
            <v>92</v>
          </cell>
          <cell r="E131">
            <v>1.59</v>
          </cell>
          <cell r="G131" t="str">
            <v>D-stan</v>
          </cell>
          <cell r="H131" t="str">
            <v>GOSP</v>
          </cell>
        </row>
        <row r="132">
          <cell r="A132" t="str">
            <v>07-05-1-11-1278  -a   -00</v>
          </cell>
          <cell r="B132" t="str">
            <v>Ol</v>
          </cell>
          <cell r="C132" t="str">
            <v>7Ol3Ol</v>
          </cell>
          <cell r="D132">
            <v>52</v>
          </cell>
          <cell r="E132">
            <v>0.75</v>
          </cell>
          <cell r="G132" t="str">
            <v>D-stan</v>
          </cell>
          <cell r="H132" t="str">
            <v>GOSP</v>
          </cell>
        </row>
        <row r="133">
          <cell r="A133" t="str">
            <v>07-05-1-11-1279  -a   -00</v>
          </cell>
          <cell r="B133" t="str">
            <v>Ol</v>
          </cell>
          <cell r="C133" t="str">
            <v>7Brz2Brz1So</v>
          </cell>
          <cell r="D133">
            <v>72</v>
          </cell>
          <cell r="E133">
            <v>1.18</v>
          </cell>
          <cell r="G133" t="str">
            <v>D-stan</v>
          </cell>
          <cell r="H133" t="str">
            <v>GOSP</v>
          </cell>
        </row>
        <row r="134">
          <cell r="A134" t="str">
            <v>07-05-1-11-1283  -c   -00</v>
          </cell>
          <cell r="B134" t="str">
            <v>BMb</v>
          </cell>
          <cell r="C134" t="str">
            <v>7Brz3So</v>
          </cell>
          <cell r="D134">
            <v>82</v>
          </cell>
          <cell r="E134">
            <v>1.22</v>
          </cell>
          <cell r="G134" t="str">
            <v>D-stan</v>
          </cell>
          <cell r="H134" t="str">
            <v>GOSP</v>
          </cell>
        </row>
        <row r="135">
          <cell r="A135" t="str">
            <v>07-05-1-11-1289  -g   -00</v>
          </cell>
          <cell r="B135" t="str">
            <v>BMb</v>
          </cell>
          <cell r="C135" t="str">
            <v>8So2Brz</v>
          </cell>
          <cell r="D135">
            <v>97</v>
          </cell>
          <cell r="E135">
            <v>3.62</v>
          </cell>
          <cell r="F135" t="str">
            <v>w</v>
          </cell>
          <cell r="G135" t="str">
            <v>D-stan</v>
          </cell>
          <cell r="H135" t="str">
            <v>OCHR</v>
          </cell>
        </row>
        <row r="136">
          <cell r="A136" t="str">
            <v>07-05-1-11-1290  -a   -00</v>
          </cell>
          <cell r="B136" t="str">
            <v>Lśw</v>
          </cell>
          <cell r="C136" t="str">
            <v>6Brz3Brz1Os</v>
          </cell>
          <cell r="D136">
            <v>57</v>
          </cell>
          <cell r="E136">
            <v>1.99</v>
          </cell>
          <cell r="G136" t="str">
            <v>D-stan</v>
          </cell>
          <cell r="H136" t="str">
            <v>GOSP</v>
          </cell>
        </row>
        <row r="137">
          <cell r="A137" t="str">
            <v>07-05-1-11-1290  -c   -00</v>
          </cell>
          <cell r="B137" t="str">
            <v>BMb</v>
          </cell>
          <cell r="C137" t="str">
            <v>5Brz2So1So1Os1Brz</v>
          </cell>
          <cell r="D137">
            <v>72</v>
          </cell>
          <cell r="E137">
            <v>4.12</v>
          </cell>
          <cell r="F137" t="str">
            <v>w</v>
          </cell>
          <cell r="G137" t="str">
            <v>D-stan</v>
          </cell>
          <cell r="H137" t="str">
            <v>OCHR</v>
          </cell>
        </row>
        <row r="138">
          <cell r="A138" t="str">
            <v>07-05-1-11-1290  -f   -00</v>
          </cell>
          <cell r="B138" t="str">
            <v>LMb</v>
          </cell>
          <cell r="C138" t="str">
            <v>6Brz2Os1So1Brz</v>
          </cell>
          <cell r="D138">
            <v>67</v>
          </cell>
          <cell r="E138">
            <v>2.2000000000000002</v>
          </cell>
          <cell r="F138" t="str">
            <v>w</v>
          </cell>
          <cell r="G138" t="str">
            <v>D-stan</v>
          </cell>
          <cell r="H138" t="str">
            <v>OCHR</v>
          </cell>
        </row>
        <row r="139">
          <cell r="A139" t="str">
            <v>07-05-1-11-1290  -d   -00</v>
          </cell>
          <cell r="B139" t="str">
            <v>BMb</v>
          </cell>
          <cell r="C139" t="str">
            <v>7So1Brz1Brz1So</v>
          </cell>
          <cell r="D139">
            <v>97</v>
          </cell>
          <cell r="E139">
            <v>22.44</v>
          </cell>
          <cell r="F139" t="str">
            <v>w/HCVF</v>
          </cell>
          <cell r="G139" t="str">
            <v>D-stan</v>
          </cell>
          <cell r="H139" t="str">
            <v>OCHR</v>
          </cell>
        </row>
        <row r="140">
          <cell r="A140" t="str">
            <v>07-05-1-11-1304  -a   -00</v>
          </cell>
          <cell r="B140" t="str">
            <v>BMb</v>
          </cell>
          <cell r="C140" t="str">
            <v>10So</v>
          </cell>
          <cell r="D140">
            <v>107</v>
          </cell>
          <cell r="E140">
            <v>3.85</v>
          </cell>
          <cell r="F140" t="str">
            <v>w/HCVF</v>
          </cell>
          <cell r="G140" t="str">
            <v>D-stan</v>
          </cell>
          <cell r="H140" t="str">
            <v>OCHR</v>
          </cell>
        </row>
        <row r="141">
          <cell r="A141" t="str">
            <v>07-05-1-11-1304  -b   -00</v>
          </cell>
          <cell r="B141" t="str">
            <v>BMb</v>
          </cell>
          <cell r="C141" t="str">
            <v>9So1So</v>
          </cell>
          <cell r="D141">
            <v>117</v>
          </cell>
          <cell r="E141">
            <v>7.77</v>
          </cell>
          <cell r="F141" t="str">
            <v>w/HCVF</v>
          </cell>
          <cell r="G141" t="str">
            <v>D-stan</v>
          </cell>
          <cell r="H141" t="str">
            <v>OCHR</v>
          </cell>
        </row>
        <row r="142">
          <cell r="A142" t="str">
            <v>07-05-1-11-1304  -c   -00</v>
          </cell>
          <cell r="B142" t="str">
            <v>BMb</v>
          </cell>
          <cell r="C142" t="str">
            <v>9So1Brz</v>
          </cell>
          <cell r="D142">
            <v>97</v>
          </cell>
          <cell r="E142">
            <v>4.5199999999999996</v>
          </cell>
          <cell r="F142" t="str">
            <v>w</v>
          </cell>
          <cell r="G142" t="str">
            <v>D-stan</v>
          </cell>
          <cell r="H142" t="str">
            <v>OCHR</v>
          </cell>
        </row>
        <row r="143">
          <cell r="A143" t="str">
            <v>07-05-1-11-1305  -a   -00</v>
          </cell>
          <cell r="B143" t="str">
            <v>BMb</v>
          </cell>
          <cell r="C143" t="str">
            <v>9So1Brz</v>
          </cell>
          <cell r="D143">
            <v>97</v>
          </cell>
          <cell r="E143">
            <v>5.39</v>
          </cell>
          <cell r="F143" t="str">
            <v>w</v>
          </cell>
          <cell r="G143" t="str">
            <v>D-stan</v>
          </cell>
          <cell r="H143" t="str">
            <v>OCHR</v>
          </cell>
        </row>
        <row r="144">
          <cell r="A144" t="str">
            <v>07-05-1-11-1305  -b   -00</v>
          </cell>
          <cell r="B144" t="str">
            <v>LMb</v>
          </cell>
          <cell r="C144" t="str">
            <v>7Brz2So1Św</v>
          </cell>
          <cell r="D144">
            <v>67</v>
          </cell>
          <cell r="E144">
            <v>1.53</v>
          </cell>
          <cell r="F144" t="str">
            <v>w</v>
          </cell>
          <cell r="G144" t="str">
            <v>D-stan</v>
          </cell>
          <cell r="H144" t="str">
            <v>OCHR</v>
          </cell>
        </row>
        <row r="145">
          <cell r="A145" t="str">
            <v>07-05-1-11-1305  -c   -00</v>
          </cell>
          <cell r="B145" t="str">
            <v>BMb</v>
          </cell>
          <cell r="C145" t="str">
            <v>9So1Brz</v>
          </cell>
          <cell r="D145">
            <v>107</v>
          </cell>
          <cell r="E145">
            <v>3.46</v>
          </cell>
          <cell r="F145" t="str">
            <v>w</v>
          </cell>
          <cell r="G145" t="str">
            <v>D-stan</v>
          </cell>
          <cell r="H145" t="str">
            <v>OCHR</v>
          </cell>
        </row>
        <row r="146">
          <cell r="A146" t="str">
            <v>07-05-1-11-1305  -d   -00</v>
          </cell>
          <cell r="B146" t="str">
            <v>BMb</v>
          </cell>
          <cell r="C146" t="str">
            <v>8So1Brz1Brz</v>
          </cell>
          <cell r="D146">
            <v>97</v>
          </cell>
          <cell r="E146">
            <v>7.28</v>
          </cell>
          <cell r="F146" t="str">
            <v>w</v>
          </cell>
          <cell r="G146" t="str">
            <v>D-stan</v>
          </cell>
          <cell r="H146" t="str">
            <v>OCHR</v>
          </cell>
        </row>
        <row r="147">
          <cell r="A147" t="str">
            <v>07-05-1-11-1305  -f   -00</v>
          </cell>
          <cell r="B147" t="str">
            <v>BMb</v>
          </cell>
          <cell r="C147" t="str">
            <v>8Brz2So</v>
          </cell>
          <cell r="D147">
            <v>97</v>
          </cell>
          <cell r="E147">
            <v>0.8</v>
          </cell>
          <cell r="F147" t="str">
            <v>w</v>
          </cell>
          <cell r="G147" t="str">
            <v>D-stan</v>
          </cell>
          <cell r="H147" t="str">
            <v>OCHR</v>
          </cell>
        </row>
        <row r="148">
          <cell r="A148" t="str">
            <v>07-05-1-11-1306  -a   -00</v>
          </cell>
          <cell r="B148" t="str">
            <v>BMb</v>
          </cell>
          <cell r="C148" t="str">
            <v>6So2Brz1Os1So</v>
          </cell>
          <cell r="D148">
            <v>97</v>
          </cell>
          <cell r="E148">
            <v>2</v>
          </cell>
          <cell r="G148" t="str">
            <v>D-stan</v>
          </cell>
          <cell r="H148" t="str">
            <v>GOSP</v>
          </cell>
        </row>
        <row r="149">
          <cell r="A149" t="str">
            <v>07-05-1-11-1310  -g   -00</v>
          </cell>
          <cell r="B149" t="str">
            <v>BMb</v>
          </cell>
          <cell r="C149" t="str">
            <v>10Brz</v>
          </cell>
          <cell r="D149">
            <v>32</v>
          </cell>
          <cell r="E149">
            <v>1.18</v>
          </cell>
          <cell r="F149" t="str">
            <v>w</v>
          </cell>
          <cell r="G149" t="str">
            <v>D-stan</v>
          </cell>
          <cell r="H149" t="str">
            <v>OCHR</v>
          </cell>
        </row>
        <row r="150">
          <cell r="A150" t="str">
            <v>07-05-1-11-1311  -f   -00</v>
          </cell>
          <cell r="B150" t="str">
            <v>Lśw</v>
          </cell>
          <cell r="C150" t="str">
            <v>8Ol1Brz1Ol</v>
          </cell>
          <cell r="D150">
            <v>37</v>
          </cell>
          <cell r="E150">
            <v>1.1499999999999999</v>
          </cell>
          <cell r="F150" t="str">
            <v>w</v>
          </cell>
          <cell r="G150" t="str">
            <v>D-stan</v>
          </cell>
          <cell r="H150" t="str">
            <v>OCHR</v>
          </cell>
        </row>
        <row r="151">
          <cell r="A151" t="str">
            <v>07-05-1-11-1311  -g   -00</v>
          </cell>
          <cell r="B151" t="str">
            <v>Lśw</v>
          </cell>
          <cell r="C151" t="str">
            <v>7Brz2So1Ol</v>
          </cell>
          <cell r="D151">
            <v>62</v>
          </cell>
          <cell r="E151">
            <v>1.2</v>
          </cell>
          <cell r="G151" t="str">
            <v>D-stan</v>
          </cell>
          <cell r="H151" t="str">
            <v>GOSP</v>
          </cell>
        </row>
        <row r="152">
          <cell r="A152" t="str">
            <v>07-05-1-11-1312  -f   -00</v>
          </cell>
          <cell r="B152" t="str">
            <v>Lśw</v>
          </cell>
          <cell r="C152" t="str">
            <v>8Brz2So</v>
          </cell>
          <cell r="D152">
            <v>72</v>
          </cell>
          <cell r="E152">
            <v>0.52</v>
          </cell>
          <cell r="G152" t="str">
            <v>D-stan</v>
          </cell>
          <cell r="H152" t="str">
            <v>GOSP</v>
          </cell>
        </row>
        <row r="153">
          <cell r="A153" t="str">
            <v>07-05-1-11-1312  -h   -00</v>
          </cell>
          <cell r="B153" t="str">
            <v>LMśw</v>
          </cell>
          <cell r="C153" t="str">
            <v>6Brz2Ol1So1Brz</v>
          </cell>
          <cell r="D153">
            <v>67</v>
          </cell>
          <cell r="E153">
            <v>1.0900000000000001</v>
          </cell>
          <cell r="G153" t="str">
            <v>D-stan</v>
          </cell>
          <cell r="H153" t="str">
            <v>GOSP</v>
          </cell>
        </row>
        <row r="154">
          <cell r="A154" t="str">
            <v>07-05-1-11-1312  -i   -00</v>
          </cell>
          <cell r="B154" t="str">
            <v>Lśw</v>
          </cell>
          <cell r="C154" t="str">
            <v>8Brz2So</v>
          </cell>
          <cell r="D154">
            <v>67</v>
          </cell>
          <cell r="E154">
            <v>1.67</v>
          </cell>
          <cell r="G154" t="str">
            <v>D-stan</v>
          </cell>
          <cell r="H154" t="str">
            <v>GOSP</v>
          </cell>
        </row>
        <row r="155">
          <cell r="A155" t="str">
            <v>07-05-1-11-1312  -k   -00</v>
          </cell>
          <cell r="B155" t="str">
            <v>Lśw</v>
          </cell>
          <cell r="C155" t="str">
            <v>8So2Os</v>
          </cell>
          <cell r="D155">
            <v>67</v>
          </cell>
          <cell r="E155">
            <v>0.32</v>
          </cell>
          <cell r="G155" t="str">
            <v>D-stan</v>
          </cell>
          <cell r="H155" t="str">
            <v>GOSP</v>
          </cell>
        </row>
        <row r="156">
          <cell r="A156" t="str">
            <v>07-05-1-12-1296  -a   -00</v>
          </cell>
          <cell r="B156" t="str">
            <v>Lśw</v>
          </cell>
          <cell r="C156" t="str">
            <v>9So1Brz</v>
          </cell>
          <cell r="D156">
            <v>67</v>
          </cell>
          <cell r="E156">
            <v>1.1200000000000001</v>
          </cell>
          <cell r="G156" t="str">
            <v>D-stan</v>
          </cell>
          <cell r="H156" t="str">
            <v>GOSP</v>
          </cell>
        </row>
        <row r="157">
          <cell r="A157" t="str">
            <v>07-05-1-12-1296  -b   -00</v>
          </cell>
          <cell r="B157" t="str">
            <v>Lśw</v>
          </cell>
          <cell r="C157" t="str">
            <v>6Ol3Ol1Brz</v>
          </cell>
          <cell r="D157">
            <v>47</v>
          </cell>
          <cell r="E157">
            <v>0.8</v>
          </cell>
          <cell r="G157" t="str">
            <v>D-stan</v>
          </cell>
          <cell r="H157" t="str">
            <v>GOSP</v>
          </cell>
        </row>
        <row r="158">
          <cell r="A158" t="str">
            <v>07-05-1-12-1296  -c   -00</v>
          </cell>
          <cell r="B158" t="str">
            <v>Lśw</v>
          </cell>
          <cell r="C158" t="str">
            <v>4Ol3Brz2So1Ol</v>
          </cell>
          <cell r="D158">
            <v>67</v>
          </cell>
          <cell r="E158">
            <v>0.73</v>
          </cell>
          <cell r="G158" t="str">
            <v>D-stan</v>
          </cell>
          <cell r="H158" t="str">
            <v>GOSP</v>
          </cell>
        </row>
        <row r="159">
          <cell r="A159" t="str">
            <v>07-05-1-12-1326  -a   -00</v>
          </cell>
          <cell r="B159" t="str">
            <v>LMśw</v>
          </cell>
          <cell r="C159" t="str">
            <v>8So2Św</v>
          </cell>
          <cell r="D159">
            <v>92</v>
          </cell>
          <cell r="E159">
            <v>1.26</v>
          </cell>
          <cell r="G159" t="str">
            <v>D-stan</v>
          </cell>
          <cell r="H159" t="str">
            <v>GOSP</v>
          </cell>
        </row>
        <row r="160">
          <cell r="A160" t="str">
            <v>07-05-1-12-1330  -k   -00</v>
          </cell>
          <cell r="B160" t="str">
            <v>BMśw</v>
          </cell>
          <cell r="C160" t="str">
            <v>10So</v>
          </cell>
          <cell r="D160">
            <v>110</v>
          </cell>
          <cell r="E160">
            <v>1.64</v>
          </cell>
          <cell r="G160" t="str">
            <v>D-stan</v>
          </cell>
          <cell r="H160" t="str">
            <v>GOSP</v>
          </cell>
        </row>
        <row r="161">
          <cell r="A161" t="str">
            <v>07-05-1-12-1331  -f   -00</v>
          </cell>
          <cell r="B161" t="str">
            <v>BMśw</v>
          </cell>
          <cell r="C161" t="str">
            <v>9So1Św</v>
          </cell>
          <cell r="D161">
            <v>115</v>
          </cell>
          <cell r="E161">
            <v>1.96</v>
          </cell>
          <cell r="G161" t="str">
            <v>D-stan</v>
          </cell>
          <cell r="H161" t="str">
            <v>GOSP</v>
          </cell>
        </row>
        <row r="162">
          <cell r="A162" t="str">
            <v>07-05-1-12-1345  -h   -00</v>
          </cell>
          <cell r="B162" t="str">
            <v>Ol</v>
          </cell>
          <cell r="C162" t="str">
            <v>7Ol3Brz</v>
          </cell>
          <cell r="D162">
            <v>37</v>
          </cell>
          <cell r="E162">
            <v>1.66</v>
          </cell>
          <cell r="G162" t="str">
            <v>D-stan</v>
          </cell>
          <cell r="H162" t="str">
            <v>GOSP</v>
          </cell>
        </row>
        <row r="163">
          <cell r="A163" t="str">
            <v>07-05-1-12-1346  -m   -00</v>
          </cell>
          <cell r="B163" t="str">
            <v>LMb</v>
          </cell>
          <cell r="C163" t="str">
            <v>4Ol2So1Brz1Ol1Św1Brz</v>
          </cell>
          <cell r="D163">
            <v>57</v>
          </cell>
          <cell r="E163">
            <v>0.83</v>
          </cell>
          <cell r="G163" t="str">
            <v>D-stan</v>
          </cell>
          <cell r="H163" t="str">
            <v>GOSP</v>
          </cell>
        </row>
        <row r="164">
          <cell r="A164" t="str">
            <v>07-05-1-12-1347  -d   -00</v>
          </cell>
          <cell r="B164" t="str">
            <v>LMśw</v>
          </cell>
          <cell r="C164" t="str">
            <v>10So</v>
          </cell>
          <cell r="D164">
            <v>97</v>
          </cell>
          <cell r="E164">
            <v>1.1200000000000001</v>
          </cell>
          <cell r="G164" t="str">
            <v>D-stan</v>
          </cell>
          <cell r="H164" t="str">
            <v>GOSP</v>
          </cell>
        </row>
        <row r="165">
          <cell r="A165" t="str">
            <v>07-05-1-12-1360  -h   -00</v>
          </cell>
          <cell r="B165" t="str">
            <v>Ol</v>
          </cell>
          <cell r="C165" t="str">
            <v>9Ol1Brz</v>
          </cell>
          <cell r="D165">
            <v>35</v>
          </cell>
          <cell r="E165">
            <v>1.49</v>
          </cell>
          <cell r="G165" t="str">
            <v>D-stan</v>
          </cell>
          <cell r="H165" t="str">
            <v>GOSP</v>
          </cell>
        </row>
        <row r="166">
          <cell r="A166" t="str">
            <v>07-05-1-12-1361  -h   -00</v>
          </cell>
          <cell r="B166" t="str">
            <v>Ol</v>
          </cell>
          <cell r="C166" t="str">
            <v>9Ol1Brz</v>
          </cell>
          <cell r="D166">
            <v>35</v>
          </cell>
          <cell r="E166">
            <v>1.58</v>
          </cell>
          <cell r="G166" t="str">
            <v>D-stan</v>
          </cell>
          <cell r="H166" t="str">
            <v>GOSP</v>
          </cell>
        </row>
        <row r="167">
          <cell r="A167" t="str">
            <v>07-05-1-12-1365  -a   -00</v>
          </cell>
          <cell r="B167" t="str">
            <v>Lw</v>
          </cell>
          <cell r="C167" t="str">
            <v>4Brz4Os2Ol</v>
          </cell>
          <cell r="D167">
            <v>67</v>
          </cell>
          <cell r="E167">
            <v>2.62</v>
          </cell>
          <cell r="G167" t="str">
            <v>D-stan</v>
          </cell>
          <cell r="H167" t="str">
            <v>GOSP</v>
          </cell>
        </row>
        <row r="168">
          <cell r="A168" t="str">
            <v>07-05-1-12-1368  -b   -00</v>
          </cell>
          <cell r="B168" t="str">
            <v>Ol</v>
          </cell>
          <cell r="C168" t="str">
            <v>10Ol</v>
          </cell>
          <cell r="D168">
            <v>42</v>
          </cell>
          <cell r="E168">
            <v>1.01</v>
          </cell>
          <cell r="G168" t="str">
            <v>D-stan</v>
          </cell>
          <cell r="H168" t="str">
            <v>GOSP</v>
          </cell>
        </row>
        <row r="169">
          <cell r="A169" t="str">
            <v>07-05-1-12-1368  -i   -00</v>
          </cell>
          <cell r="B169" t="str">
            <v>Ol</v>
          </cell>
          <cell r="C169" t="str">
            <v>6Ol3Ol1Ol</v>
          </cell>
          <cell r="D169">
            <v>67</v>
          </cell>
          <cell r="E169">
            <v>1.58</v>
          </cell>
          <cell r="G169" t="str">
            <v>D-stan</v>
          </cell>
          <cell r="H169" t="str">
            <v>GOSP</v>
          </cell>
        </row>
        <row r="170">
          <cell r="A170" t="str">
            <v>07-05-1-12-1369  -a   -00</v>
          </cell>
          <cell r="B170" t="str">
            <v>Ol</v>
          </cell>
          <cell r="C170" t="str">
            <v>10Ol</v>
          </cell>
          <cell r="D170">
            <v>32</v>
          </cell>
          <cell r="E170">
            <v>1.04</v>
          </cell>
          <cell r="G170" t="str">
            <v>D-stan</v>
          </cell>
          <cell r="H170" t="str">
            <v>GOSP</v>
          </cell>
        </row>
        <row r="171">
          <cell r="A171" t="str">
            <v>07-05-1-12-1369  -f   -00</v>
          </cell>
          <cell r="B171" t="str">
            <v>Ol</v>
          </cell>
          <cell r="C171" t="str">
            <v>8Ol2Brz</v>
          </cell>
          <cell r="D171">
            <v>37</v>
          </cell>
          <cell r="E171">
            <v>1.36</v>
          </cell>
          <cell r="G171" t="str">
            <v>D-stan</v>
          </cell>
          <cell r="H171" t="str">
            <v>GOSP</v>
          </cell>
        </row>
        <row r="172">
          <cell r="A172" t="str">
            <v>07-05-1-12-1373  -j   -00</v>
          </cell>
          <cell r="B172" t="str">
            <v>BMśw</v>
          </cell>
          <cell r="C172" t="str">
            <v>9So1Ol</v>
          </cell>
          <cell r="D172">
            <v>87</v>
          </cell>
          <cell r="E172">
            <v>4.13</v>
          </cell>
          <cell r="F172" t="str">
            <v>w</v>
          </cell>
          <cell r="G172" t="str">
            <v>D-stan</v>
          </cell>
          <cell r="H172" t="str">
            <v>OCHR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7"/>
  <sheetViews>
    <sheetView workbookViewId="0">
      <selection activeCell="A2" sqref="A2:H2"/>
    </sheetView>
  </sheetViews>
  <sheetFormatPr defaultRowHeight="14.4" x14ac:dyDescent="0.3"/>
  <cols>
    <col min="1" max="1" width="22.5546875" customWidth="1"/>
    <col min="3" max="3" width="20.109375" customWidth="1"/>
    <col min="4" max="4" width="6.44140625" customWidth="1"/>
    <col min="6" max="6" width="17.88671875" customWidth="1"/>
    <col min="7" max="7" width="7.44140625" customWidth="1"/>
    <col min="8" max="8" width="6.5546875" customWidth="1"/>
  </cols>
  <sheetData>
    <row r="2" spans="1:9" x14ac:dyDescent="0.3">
      <c r="A2" s="48" t="str">
        <f>'[1]Nowe oddz'!A2</f>
        <v>Wykaz powierzchni referencyjnych</v>
      </c>
      <c r="B2" s="48"/>
      <c r="C2" s="48"/>
      <c r="D2" s="48"/>
      <c r="E2" s="48"/>
      <c r="F2" s="48"/>
      <c r="G2" s="48"/>
      <c r="H2" s="48"/>
      <c r="I2" s="1"/>
    </row>
    <row r="3" spans="1:9" x14ac:dyDescent="0.3">
      <c r="A3" s="2" t="str">
        <f>'[1]Nowe oddz'!A3</f>
        <v>Lokalizacja</v>
      </c>
      <c r="B3" s="2" t="str">
        <f>'[1]Nowe oddz'!B3</f>
        <v>TSL</v>
      </c>
      <c r="C3" s="2" t="str">
        <f>'[1]Nowe oddz'!C3</f>
        <v>Skład</v>
      </c>
      <c r="D3" s="2" t="str">
        <f>'[1]Nowe oddz'!D3</f>
        <v>Wiek</v>
      </c>
      <c r="E3" s="2" t="str">
        <f>'[1]Nowe oddz'!E3</f>
        <v>Pow.</v>
      </c>
      <c r="F3" s="2" t="str">
        <f>'[1]Nowe oddz'!F3</f>
        <v>Ochr</v>
      </c>
      <c r="G3" s="2" t="str">
        <f>'[1]Nowe oddz'!G3</f>
        <v>Rodz.pow.</v>
      </c>
      <c r="H3" s="2" t="str">
        <f>'[1]Nowe oddz'!H3</f>
        <v>Funkcja lasu</v>
      </c>
      <c r="I3" s="1"/>
    </row>
    <row r="4" spans="1:9" x14ac:dyDescent="0.3">
      <c r="A4" s="1" t="str">
        <f>'[1]Nowe oddz'!A4</f>
        <v>07-05-1-01-30    -c   -00</v>
      </c>
      <c r="B4" s="1" t="str">
        <f>'[1]Nowe oddz'!B4</f>
        <v>BMb</v>
      </c>
      <c r="C4" s="1" t="str">
        <f>'[1]Nowe oddz'!C4</f>
        <v>8So2Brz</v>
      </c>
      <c r="D4" s="1">
        <f>'[1]Nowe oddz'!D4</f>
        <v>65</v>
      </c>
      <c r="E4" s="1">
        <f>'[1]Nowe oddz'!E4</f>
        <v>2.4500000000000002</v>
      </c>
      <c r="F4" s="1" t="str">
        <f>'[1]Nowe oddz'!F4</f>
        <v>HCVF</v>
      </c>
      <c r="G4" s="1" t="str">
        <f>'[1]Nowe oddz'!G4</f>
        <v>D-stan</v>
      </c>
      <c r="H4" s="1" t="str">
        <f>'[1]Nowe oddz'!H4</f>
        <v>OCHR</v>
      </c>
      <c r="I4" s="1"/>
    </row>
    <row r="5" spans="1:9" x14ac:dyDescent="0.3">
      <c r="A5" s="1" t="str">
        <f>'[1]Nowe oddz'!A5</f>
        <v>07-05-1-01-30    -j    -00</v>
      </c>
      <c r="B5" s="1" t="str">
        <f>'[1]Nowe oddz'!B5</f>
        <v>BMb</v>
      </c>
      <c r="C5" s="1" t="str">
        <f>'[1]Nowe oddz'!C5</f>
        <v>10So</v>
      </c>
      <c r="D5" s="1">
        <f>'[1]Nowe oddz'!D5</f>
        <v>70</v>
      </c>
      <c r="E5" s="1">
        <f>'[1]Nowe oddz'!E5</f>
        <v>4.37</v>
      </c>
      <c r="F5" s="1" t="str">
        <f>'[1]Nowe oddz'!F5</f>
        <v>HCVF</v>
      </c>
      <c r="G5" s="1" t="str">
        <f>'[1]Nowe oddz'!G5</f>
        <v>D-stan</v>
      </c>
      <c r="H5" s="1" t="str">
        <f>'[1]Nowe oddz'!H5</f>
        <v>OCHR</v>
      </c>
      <c r="I5" s="1"/>
    </row>
    <row r="6" spans="1:9" x14ac:dyDescent="0.3">
      <c r="A6" s="1" t="str">
        <f>'[1]Nowe oddz'!A6</f>
        <v>07-05-1-01-30    -l   -00</v>
      </c>
      <c r="B6" s="1" t="str">
        <f>'[1]Nowe oddz'!B6</f>
        <v>BMb</v>
      </c>
      <c r="C6" s="1" t="str">
        <f>'[1]Nowe oddz'!C6</f>
        <v>10So</v>
      </c>
      <c r="D6" s="1">
        <f>'[1]Nowe oddz'!D6</f>
        <v>90</v>
      </c>
      <c r="E6" s="1">
        <f>'[1]Nowe oddz'!E6</f>
        <v>10.35</v>
      </c>
      <c r="F6" s="1" t="str">
        <f>'[1]Nowe oddz'!F6</f>
        <v>HCVF</v>
      </c>
      <c r="G6" s="1" t="str">
        <f>'[1]Nowe oddz'!G6</f>
        <v>D-stan</v>
      </c>
      <c r="H6" s="1" t="str">
        <f>'[1]Nowe oddz'!H6</f>
        <v>OCHR</v>
      </c>
      <c r="I6" s="1"/>
    </row>
    <row r="7" spans="1:9" x14ac:dyDescent="0.3">
      <c r="A7" s="1" t="str">
        <f>'[1]Nowe oddz'!A7</f>
        <v>07-05-1-01-30    -n   -00</v>
      </c>
      <c r="B7" s="1" t="str">
        <f>'[1]Nowe oddz'!B7</f>
        <v>LMb</v>
      </c>
      <c r="C7" s="1" t="str">
        <f>'[1]Nowe oddz'!C7</f>
        <v>3So3Brz2So2Św</v>
      </c>
      <c r="D7" s="1">
        <f>'[1]Nowe oddz'!D7</f>
        <v>90</v>
      </c>
      <c r="E7" s="1">
        <f>'[1]Nowe oddz'!E7</f>
        <v>5.0999999999999996</v>
      </c>
      <c r="F7" s="1" t="str">
        <f>'[1]Nowe oddz'!F7</f>
        <v>HCVF</v>
      </c>
      <c r="G7" s="1" t="str">
        <f>'[1]Nowe oddz'!G7</f>
        <v>D-stan</v>
      </c>
      <c r="H7" s="1" t="str">
        <f>'[1]Nowe oddz'!H7</f>
        <v>OCHR</v>
      </c>
      <c r="I7" s="1"/>
    </row>
    <row r="8" spans="1:9" x14ac:dyDescent="0.3">
      <c r="A8" s="1" t="str">
        <f>'[1]Nowe oddz'!A8</f>
        <v>07-05-1-01-45    -x  -00</v>
      </c>
      <c r="B8" s="1" t="str">
        <f>'[1]Nowe oddz'!B8</f>
        <v>Lśw</v>
      </c>
      <c r="C8" s="1" t="e">
        <f>'[1]Nowe oddz'!C8</f>
        <v>#REF!</v>
      </c>
      <c r="D8" s="1" t="e">
        <f>'[1]Nowe oddz'!D8</f>
        <v>#REF!</v>
      </c>
      <c r="E8" s="1">
        <f>'[1]Nowe oddz'!E8</f>
        <v>3.59</v>
      </c>
      <c r="F8" s="1" t="e">
        <f>'[1]Nowe oddz'!F8</f>
        <v>#REF!</v>
      </c>
      <c r="G8" s="1" t="str">
        <f>'[1]Nowe oddz'!G8</f>
        <v>Sukcesja</v>
      </c>
      <c r="H8" s="1" t="str">
        <f>'[1]Nowe oddz'!H8</f>
        <v>OCHR</v>
      </c>
      <c r="I8" s="1"/>
    </row>
    <row r="9" spans="1:9" x14ac:dyDescent="0.3">
      <c r="A9" s="1" t="str">
        <f>'[1]Nowe oddz'!A9</f>
        <v>07-05-1-01-45    -y  -00</v>
      </c>
      <c r="B9" s="1" t="str">
        <f>'[1]Nowe oddz'!B9</f>
        <v>Lśw</v>
      </c>
      <c r="C9" s="1" t="str">
        <f>'[1]Nowe oddz'!C9</f>
        <v>8Os1Brz1Db</v>
      </c>
      <c r="D9" s="1">
        <f>'[1]Nowe oddz'!D9</f>
        <v>40</v>
      </c>
      <c r="E9" s="1">
        <f>'[1]Nowe oddz'!E9</f>
        <v>2.0499999999999998</v>
      </c>
      <c r="F9" s="1" t="e">
        <f>'[1]Nowe oddz'!F9</f>
        <v>#REF!</v>
      </c>
      <c r="G9" s="1" t="str">
        <f>'[1]Nowe oddz'!G9</f>
        <v>D-stan</v>
      </c>
      <c r="H9" s="1" t="str">
        <f>'[1]Nowe oddz'!H9</f>
        <v>OCHR</v>
      </c>
      <c r="I9" s="1"/>
    </row>
    <row r="10" spans="1:9" x14ac:dyDescent="0.3">
      <c r="A10" s="1" t="str">
        <f>'[1]Nowe oddz'!A10</f>
        <v>07-05-1-01-45    -z  -00</v>
      </c>
      <c r="B10" s="1" t="str">
        <f>'[1]Nowe oddz'!B10</f>
        <v>Lśw</v>
      </c>
      <c r="C10" s="1" t="str">
        <f>'[1]Nowe oddz'!C10</f>
        <v>4Św2Db2Md1So1Ol</v>
      </c>
      <c r="D10" s="1">
        <f>'[1]Nowe oddz'!D10</f>
        <v>17</v>
      </c>
      <c r="E10" s="1">
        <f>'[1]Nowe oddz'!E10</f>
        <v>2</v>
      </c>
      <c r="F10" s="1" t="e">
        <f>'[1]Nowe oddz'!F10</f>
        <v>#REF!</v>
      </c>
      <c r="G10" s="1" t="str">
        <f>'[1]Nowe oddz'!G10</f>
        <v>D-stan</v>
      </c>
      <c r="H10" s="1" t="str">
        <f>'[1]Nowe oddz'!H10</f>
        <v>OCHR</v>
      </c>
      <c r="I10" s="1"/>
    </row>
    <row r="11" spans="1:9" x14ac:dyDescent="0.3">
      <c r="A11" s="1" t="str">
        <f>'[1]Nowe oddz'!A11</f>
        <v>07-05-1-01-45    -bx  -00</v>
      </c>
      <c r="B11" s="1" t="str">
        <f>'[1]Nowe oddz'!B11</f>
        <v>Lśw</v>
      </c>
      <c r="C11" s="1" t="str">
        <f>'[1]Nowe oddz'!C11</f>
        <v>6So1Św1Db1Bk1Md</v>
      </c>
      <c r="D11" s="1">
        <f>'[1]Nowe oddz'!D11</f>
        <v>85</v>
      </c>
      <c r="E11" s="1">
        <f>'[1]Nowe oddz'!E11</f>
        <v>2.96</v>
      </c>
      <c r="F11" s="1" t="e">
        <f>'[1]Nowe oddz'!F11</f>
        <v>#REF!</v>
      </c>
      <c r="G11" s="1" t="str">
        <f>'[1]Nowe oddz'!G11</f>
        <v>D-stan</v>
      </c>
      <c r="H11" s="1" t="str">
        <f>'[1]Nowe oddz'!H11</f>
        <v>OCHR</v>
      </c>
      <c r="I11" s="1"/>
    </row>
    <row r="12" spans="1:9" x14ac:dyDescent="0.3">
      <c r="A12" s="1" t="str">
        <f>'[1]Nowe oddz'!A12</f>
        <v>07-05-1-01-45    -dx  -00</v>
      </c>
      <c r="B12" s="1" t="str">
        <f>'[1]Nowe oddz'!B12</f>
        <v>Lśw</v>
      </c>
      <c r="C12" s="1" t="str">
        <f>'[1]Nowe oddz'!C12</f>
        <v>10So</v>
      </c>
      <c r="D12" s="1">
        <f>'[1]Nowe oddz'!D12</f>
        <v>70</v>
      </c>
      <c r="E12" s="1">
        <f>'[1]Nowe oddz'!E12</f>
        <v>0.8</v>
      </c>
      <c r="F12" s="1" t="e">
        <f>'[1]Nowe oddz'!F12</f>
        <v>#REF!</v>
      </c>
      <c r="G12" s="1" t="str">
        <f>'[1]Nowe oddz'!G12</f>
        <v>D-stan</v>
      </c>
      <c r="H12" s="1" t="str">
        <f>'[1]Nowe oddz'!H12</f>
        <v>OCHR</v>
      </c>
      <c r="I12" s="1"/>
    </row>
    <row r="13" spans="1:9" x14ac:dyDescent="0.3">
      <c r="A13" s="1" t="str">
        <f>'[1]Nowe oddz'!A13</f>
        <v>07-05-1-01-45    -fx  -00</v>
      </c>
      <c r="B13" s="1" t="str">
        <f>'[1]Nowe oddz'!B13</f>
        <v>Lśw</v>
      </c>
      <c r="C13" s="1" t="str">
        <f>'[1]Nowe oddz'!C13</f>
        <v>3Db2Św2Js1Md1Jw1Bk</v>
      </c>
      <c r="D13" s="1">
        <f>'[1]Nowe oddz'!D13</f>
        <v>16</v>
      </c>
      <c r="E13" s="1">
        <f>'[1]Nowe oddz'!E13</f>
        <v>3.1</v>
      </c>
      <c r="F13" s="1" t="e">
        <f>'[1]Nowe oddz'!F13</f>
        <v>#REF!</v>
      </c>
      <c r="G13" s="1" t="str">
        <f>'[1]Nowe oddz'!G13</f>
        <v>D-stan</v>
      </c>
      <c r="H13" s="1" t="str">
        <f>'[1]Nowe oddz'!H13</f>
        <v>OCHR</v>
      </c>
      <c r="I13" s="1"/>
    </row>
    <row r="14" spans="1:9" x14ac:dyDescent="0.3">
      <c r="A14" s="1" t="str">
        <f>'[1]Nowe oddz'!A14</f>
        <v>07-05-1-01-45    -gx  -00</v>
      </c>
      <c r="B14" s="1" t="str">
        <f>'[1]Nowe oddz'!B14</f>
        <v>Lśw</v>
      </c>
      <c r="C14" s="1" t="str">
        <f>'[1]Nowe oddz'!C14</f>
        <v>3Db3So2Js1Lp1KL</v>
      </c>
      <c r="D14" s="1">
        <f>'[1]Nowe oddz'!D14</f>
        <v>120</v>
      </c>
      <c r="E14" s="1">
        <f>'[1]Nowe oddz'!E14</f>
        <v>2.37</v>
      </c>
      <c r="F14" s="1" t="e">
        <f>'[1]Nowe oddz'!F14</f>
        <v>#REF!</v>
      </c>
      <c r="G14" s="1" t="str">
        <f>'[1]Nowe oddz'!G14</f>
        <v>D-stan</v>
      </c>
      <c r="H14" s="1" t="str">
        <f>'[1]Nowe oddz'!H14</f>
        <v>OCHR</v>
      </c>
      <c r="I14" s="1"/>
    </row>
    <row r="15" spans="1:9" x14ac:dyDescent="0.3">
      <c r="A15" s="1" t="str">
        <f>'[1]Nowe oddz'!A15</f>
        <v>07-05-1-01-45    -hx  -00</v>
      </c>
      <c r="B15" s="1" t="str">
        <f>'[1]Nowe oddz'!B15</f>
        <v>Lśw</v>
      </c>
      <c r="C15" s="1" t="e">
        <f>'[1]Nowe oddz'!C15</f>
        <v>#REF!</v>
      </c>
      <c r="D15" s="1" t="e">
        <f>'[1]Nowe oddz'!D15</f>
        <v>#REF!</v>
      </c>
      <c r="E15" s="1">
        <f>'[1]Nowe oddz'!E15</f>
        <v>2.46</v>
      </c>
      <c r="F15" s="1" t="e">
        <f>'[1]Nowe oddz'!F15</f>
        <v>#REF!</v>
      </c>
      <c r="G15" s="1" t="str">
        <f>'[1]Nowe oddz'!G15</f>
        <v>Sukcesja</v>
      </c>
      <c r="H15" s="1" t="str">
        <f>'[1]Nowe oddz'!H15</f>
        <v>OCHR</v>
      </c>
      <c r="I15" s="1"/>
    </row>
    <row r="16" spans="1:9" x14ac:dyDescent="0.3">
      <c r="A16" s="3" t="str">
        <f>'[1]Nowe oddz'!A16</f>
        <v>07-05-1-01-46    -n  -00</v>
      </c>
      <c r="B16" s="3" t="str">
        <f>'[1]Nowe oddz'!B16</f>
        <v>Lśw</v>
      </c>
      <c r="C16" s="3" t="str">
        <f>'[1]Nowe oddz'!C16</f>
        <v>6So2Św1Brz1Św</v>
      </c>
      <c r="D16" s="3">
        <f>'[1]Nowe oddz'!D16</f>
        <v>64</v>
      </c>
      <c r="E16" s="3">
        <f>'[1]Nowe oddz'!E16</f>
        <v>4.3099999999999996</v>
      </c>
      <c r="F16" s="3" t="e">
        <f>'[1]Nowe oddz'!F16</f>
        <v>#REF!</v>
      </c>
      <c r="G16" s="3" t="str">
        <f>'[1]Nowe oddz'!G16</f>
        <v>D-stan</v>
      </c>
      <c r="H16" s="3" t="str">
        <f>'[1]Nowe oddz'!H16</f>
        <v>OCHR</v>
      </c>
      <c r="I16" s="1"/>
    </row>
    <row r="17" spans="1:10" x14ac:dyDescent="0.3">
      <c r="A17" s="1" t="str">
        <f>'[1]Nowe oddz'!A17</f>
        <v>07-05-1-01-46    -s  -00</v>
      </c>
      <c r="B17" s="1" t="str">
        <f>'[1]Nowe oddz'!B17</f>
        <v>Lśw</v>
      </c>
      <c r="C17" s="1" t="str">
        <f>'[1]Nowe oddz'!C17</f>
        <v>9So1Brz</v>
      </c>
      <c r="D17" s="1">
        <f>'[1]Nowe oddz'!D17</f>
        <v>54</v>
      </c>
      <c r="E17" s="1">
        <f>'[1]Nowe oddz'!E17</f>
        <v>0.77</v>
      </c>
      <c r="F17" s="1" t="e">
        <f>'[1]Nowe oddz'!F17</f>
        <v>#REF!</v>
      </c>
      <c r="G17" s="1" t="str">
        <f>'[1]Nowe oddz'!G17</f>
        <v>D-stan</v>
      </c>
      <c r="H17" s="1" t="str">
        <f>'[1]Nowe oddz'!H17</f>
        <v>OCHR</v>
      </c>
      <c r="I17" s="1"/>
    </row>
    <row r="18" spans="1:10" x14ac:dyDescent="0.3">
      <c r="A18" s="1" t="str">
        <f>'[1]Nowe oddz'!A18</f>
        <v>07-05-1-01-66    -i   -00</v>
      </c>
      <c r="B18" s="1" t="str">
        <f>'[1]Nowe oddz'!B18</f>
        <v>Lśw</v>
      </c>
      <c r="C18" s="1" t="str">
        <f>'[1]Nowe oddz'!C18</f>
        <v>8Brz2Os</v>
      </c>
      <c r="D18" s="1">
        <f>'[1]Nowe oddz'!D18</f>
        <v>44</v>
      </c>
      <c r="E18" s="1">
        <f>'[1]Nowe oddz'!E18</f>
        <v>0.99</v>
      </c>
      <c r="F18" s="1" t="e">
        <f>'[1]Nowe oddz'!F18</f>
        <v>#REF!</v>
      </c>
      <c r="G18" s="1" t="str">
        <f>'[1]Nowe oddz'!G18</f>
        <v>D-stan</v>
      </c>
      <c r="H18" s="1" t="str">
        <f>'[1]Nowe oddz'!H18</f>
        <v>OCHR</v>
      </c>
      <c r="I18" s="1"/>
    </row>
    <row r="19" spans="1:10" x14ac:dyDescent="0.3">
      <c r="A19" s="1" t="str">
        <f>'[1]Nowe oddz'!A19</f>
        <v>07-05-1-01-66    -j   -00</v>
      </c>
      <c r="B19" s="1" t="str">
        <f>'[1]Nowe oddz'!B19</f>
        <v>LMśw</v>
      </c>
      <c r="C19" s="1" t="str">
        <f>'[1]Nowe oddz'!C19</f>
        <v>7So3Św</v>
      </c>
      <c r="D19" s="1">
        <f>'[1]Nowe oddz'!D19</f>
        <v>67</v>
      </c>
      <c r="E19" s="1">
        <f>'[1]Nowe oddz'!E19</f>
        <v>1.93</v>
      </c>
      <c r="F19" s="1" t="e">
        <f>'[1]Nowe oddz'!F19</f>
        <v>#REF!</v>
      </c>
      <c r="G19" s="1" t="str">
        <f>'[1]Nowe oddz'!G19</f>
        <v>D-stan</v>
      </c>
      <c r="H19" s="1" t="str">
        <f>'[1]Nowe oddz'!H19</f>
        <v>OCHR</v>
      </c>
      <c r="I19" s="1"/>
    </row>
    <row r="20" spans="1:10" x14ac:dyDescent="0.3">
      <c r="A20" s="1" t="str">
        <f>'[1]Nowe oddz'!A20</f>
        <v>07-05-1-01-66    -m   -00</v>
      </c>
      <c r="B20" s="1" t="str">
        <f>'[1]Nowe oddz'!B20</f>
        <v>Lw</v>
      </c>
      <c r="C20" s="1" t="str">
        <f>'[1]Nowe oddz'!C20</f>
        <v>7So1Brz1Ol1Ol</v>
      </c>
      <c r="D20" s="1">
        <f>'[1]Nowe oddz'!D20</f>
        <v>48</v>
      </c>
      <c r="E20" s="1">
        <f>'[1]Nowe oddz'!E20</f>
        <v>1.5</v>
      </c>
      <c r="F20" s="1" t="e">
        <f>'[1]Nowe oddz'!F20</f>
        <v>#REF!</v>
      </c>
      <c r="G20" s="1" t="str">
        <f>'[1]Nowe oddz'!G20</f>
        <v>D-stan</v>
      </c>
      <c r="H20" s="1" t="str">
        <f>'[1]Nowe oddz'!H20</f>
        <v>OCHR</v>
      </c>
      <c r="I20" s="1"/>
    </row>
    <row r="21" spans="1:10" x14ac:dyDescent="0.3">
      <c r="A21" s="1" t="str">
        <f>'[1]Nowe oddz'!A21</f>
        <v>07-05-1-01-67    -b   -00</v>
      </c>
      <c r="B21" s="1" t="str">
        <f>'[1]Nowe oddz'!B21</f>
        <v>Lśw</v>
      </c>
      <c r="C21" s="1" t="str">
        <f>'[1]Nowe oddz'!C21</f>
        <v>5Db3Św1Ol1Md</v>
      </c>
      <c r="D21" s="1">
        <f>'[1]Nowe oddz'!D21</f>
        <v>18</v>
      </c>
      <c r="E21" s="1">
        <f>'[1]Nowe oddz'!E21</f>
        <v>1.2</v>
      </c>
      <c r="F21" s="1" t="e">
        <f>'[1]Nowe oddz'!F21</f>
        <v>#REF!</v>
      </c>
      <c r="G21" s="1" t="str">
        <f>'[1]Nowe oddz'!G21</f>
        <v>D-stan</v>
      </c>
      <c r="H21" s="1" t="str">
        <f>'[1]Nowe oddz'!H21</f>
        <v>OCHR</v>
      </c>
      <c r="I21" s="1"/>
    </row>
    <row r="22" spans="1:10" x14ac:dyDescent="0.3">
      <c r="A22" s="4" t="s">
        <v>24</v>
      </c>
      <c r="B22" s="4" t="s">
        <v>25</v>
      </c>
      <c r="C22" s="4" t="s">
        <v>26</v>
      </c>
      <c r="D22" s="4">
        <v>62</v>
      </c>
      <c r="E22" s="4">
        <v>0.56999999999999995</v>
      </c>
      <c r="F22" s="4"/>
      <c r="G22" s="4" t="str">
        <f t="shared" ref="G22:G27" si="0">$G$21</f>
        <v>D-stan</v>
      </c>
      <c r="H22" s="4" t="s">
        <v>27</v>
      </c>
      <c r="I22" s="1"/>
    </row>
    <row r="23" spans="1:10" x14ac:dyDescent="0.3">
      <c r="A23" s="4" t="s">
        <v>28</v>
      </c>
      <c r="B23" s="4" t="s">
        <v>25</v>
      </c>
      <c r="C23" s="4" t="s">
        <v>29</v>
      </c>
      <c r="D23" s="4">
        <v>122</v>
      </c>
      <c r="E23" s="4">
        <v>0.99</v>
      </c>
      <c r="F23" s="4" t="s">
        <v>22</v>
      </c>
      <c r="G23" s="4" t="str">
        <f t="shared" si="0"/>
        <v>D-stan</v>
      </c>
      <c r="H23" s="4" t="s">
        <v>5</v>
      </c>
      <c r="I23" s="1"/>
    </row>
    <row r="24" spans="1:10" x14ac:dyDescent="0.3">
      <c r="A24" s="4" t="s">
        <v>30</v>
      </c>
      <c r="B24" s="4" t="s">
        <v>25</v>
      </c>
      <c r="C24" s="4" t="s">
        <v>32</v>
      </c>
      <c r="D24" s="4">
        <v>47</v>
      </c>
      <c r="E24" s="4">
        <v>1.2</v>
      </c>
      <c r="F24" s="4"/>
      <c r="G24" s="4" t="str">
        <f t="shared" si="0"/>
        <v>D-stan</v>
      </c>
      <c r="H24" s="4" t="s">
        <v>5</v>
      </c>
      <c r="I24" s="1"/>
    </row>
    <row r="25" spans="1:10" x14ac:dyDescent="0.3">
      <c r="A25" s="4" t="s">
        <v>31</v>
      </c>
      <c r="B25" s="4" t="s">
        <v>25</v>
      </c>
      <c r="C25" s="4" t="s">
        <v>33</v>
      </c>
      <c r="D25" s="4">
        <v>77</v>
      </c>
      <c r="E25" s="4">
        <v>0.39</v>
      </c>
      <c r="F25" s="4" t="s">
        <v>34</v>
      </c>
      <c r="G25" s="4" t="str">
        <f t="shared" si="0"/>
        <v>D-stan</v>
      </c>
      <c r="H25" s="4" t="s">
        <v>5</v>
      </c>
      <c r="I25" s="1"/>
    </row>
    <row r="26" spans="1:10" x14ac:dyDescent="0.3">
      <c r="A26" s="4" t="s">
        <v>35</v>
      </c>
      <c r="B26" s="4" t="s">
        <v>25</v>
      </c>
      <c r="C26" s="4" t="s">
        <v>38</v>
      </c>
      <c r="D26" s="4">
        <v>122</v>
      </c>
      <c r="E26" s="4">
        <v>1.42</v>
      </c>
      <c r="F26" s="1"/>
      <c r="G26" s="4" t="str">
        <f t="shared" si="0"/>
        <v>D-stan</v>
      </c>
      <c r="H26" s="4" t="s">
        <v>5</v>
      </c>
      <c r="I26" s="1"/>
    </row>
    <row r="27" spans="1:10" x14ac:dyDescent="0.3">
      <c r="A27" s="4" t="s">
        <v>36</v>
      </c>
      <c r="B27" s="4" t="s">
        <v>37</v>
      </c>
      <c r="C27" s="4" t="s">
        <v>39</v>
      </c>
      <c r="D27" s="4">
        <v>102</v>
      </c>
      <c r="E27" s="4">
        <v>1</v>
      </c>
      <c r="F27" s="1"/>
      <c r="G27" s="4" t="str">
        <f t="shared" si="0"/>
        <v>D-stan</v>
      </c>
      <c r="H27" s="4" t="s">
        <v>5</v>
      </c>
      <c r="I27" s="1"/>
      <c r="J27" t="s">
        <v>46</v>
      </c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10" x14ac:dyDescent="0.3">
      <c r="A29" s="1" t="str">
        <f>'[1]Nowe oddz'!A22</f>
        <v>07-05-1-02-79    -h   -00</v>
      </c>
      <c r="B29" s="1" t="str">
        <f>'[1]Nowe oddz'!B22</f>
        <v>OlJ</v>
      </c>
      <c r="C29" s="1" t="str">
        <f>'[1]Nowe oddz'!C22</f>
        <v>10Ol</v>
      </c>
      <c r="D29" s="1">
        <f>'[1]Nowe oddz'!D22</f>
        <v>70</v>
      </c>
      <c r="E29" s="1">
        <f>'[1]Nowe oddz'!E22</f>
        <v>0.67</v>
      </c>
      <c r="F29" s="1" t="str">
        <f>'[1]Nowe oddz'!F22</f>
        <v>w</v>
      </c>
      <c r="G29" s="1" t="str">
        <f>'[1]Nowe oddz'!G22</f>
        <v>D-stan</v>
      </c>
      <c r="H29" s="1" t="str">
        <f>'[1]Nowe oddz'!H22</f>
        <v>OCHR</v>
      </c>
      <c r="I29" s="1"/>
    </row>
    <row r="30" spans="1:10" x14ac:dyDescent="0.3">
      <c r="A30" s="1" t="str">
        <f>'[1]Nowe oddz'!A23</f>
        <v>07-05-1-02-79    -i   -00</v>
      </c>
      <c r="B30" s="1" t="str">
        <f>'[1]Nowe oddz'!B23</f>
        <v>OlJ</v>
      </c>
      <c r="C30" s="1" t="str">
        <f>'[1]Nowe oddz'!C23</f>
        <v>5Ol2Ol2Ol1Lp</v>
      </c>
      <c r="D30" s="1">
        <f>'[1]Nowe oddz'!D23</f>
        <v>70</v>
      </c>
      <c r="E30" s="1">
        <f>'[1]Nowe oddz'!E23</f>
        <v>0.39</v>
      </c>
      <c r="F30" s="1" t="str">
        <f>'[1]Nowe oddz'!F23</f>
        <v>w</v>
      </c>
      <c r="G30" s="1" t="str">
        <f>'[1]Nowe oddz'!G23</f>
        <v>D-stan</v>
      </c>
      <c r="H30" s="1" t="str">
        <f>'[1]Nowe oddz'!H23</f>
        <v>OCHR</v>
      </c>
      <c r="I30" s="1"/>
    </row>
    <row r="31" spans="1:10" x14ac:dyDescent="0.3">
      <c r="A31" s="1" t="str">
        <f>'[1]Nowe oddz'!A24</f>
        <v>07-05-1-02-79    -j   -00</v>
      </c>
      <c r="B31" s="1" t="str">
        <f>'[1]Nowe oddz'!B24</f>
        <v>OlJ</v>
      </c>
      <c r="C31" s="1" t="str">
        <f>'[1]Nowe oddz'!C24</f>
        <v>8Ol2Brz</v>
      </c>
      <c r="D31" s="1">
        <f>'[1]Nowe oddz'!D24</f>
        <v>60</v>
      </c>
      <c r="E31" s="1">
        <f>'[1]Nowe oddz'!E24</f>
        <v>1.27</v>
      </c>
      <c r="F31" s="1" t="str">
        <f>'[1]Nowe oddz'!F24</f>
        <v>w</v>
      </c>
      <c r="G31" s="1" t="str">
        <f>'[1]Nowe oddz'!G24</f>
        <v>D-stan</v>
      </c>
      <c r="H31" s="1" t="str">
        <f>'[1]Nowe oddz'!H24</f>
        <v>OCHR</v>
      </c>
      <c r="I31" s="1"/>
    </row>
    <row r="32" spans="1:10" x14ac:dyDescent="0.3">
      <c r="A32" s="1" t="str">
        <f>'[1]Nowe oddz'!A25</f>
        <v>07-05-1-02-79    -k    -00</v>
      </c>
      <c r="B32" s="1" t="str">
        <f>'[1]Nowe oddz'!B25</f>
        <v>OlJ</v>
      </c>
      <c r="C32" s="1" t="str">
        <f>'[1]Nowe oddz'!C25</f>
        <v>7Db2Ol1Brz</v>
      </c>
      <c r="D32" s="1">
        <f>'[1]Nowe oddz'!D25</f>
        <v>105</v>
      </c>
      <c r="E32" s="1">
        <f>'[1]Nowe oddz'!E25</f>
        <v>1.18</v>
      </c>
      <c r="F32" s="1" t="str">
        <f>'[1]Nowe oddz'!F25</f>
        <v>w</v>
      </c>
      <c r="G32" s="1" t="str">
        <f>'[1]Nowe oddz'!G25</f>
        <v>D-stan</v>
      </c>
      <c r="H32" s="1" t="str">
        <f>'[1]Nowe oddz'!H25</f>
        <v>OCHR</v>
      </c>
      <c r="I32" s="1"/>
    </row>
    <row r="33" spans="1:9" x14ac:dyDescent="0.3">
      <c r="A33" s="1" t="str">
        <f>'[1]Nowe oddz'!A26</f>
        <v>07-05-1-02-86    -a   -00</v>
      </c>
      <c r="B33" s="1" t="str">
        <f>'[1]Nowe oddz'!B26</f>
        <v>LMśw</v>
      </c>
      <c r="C33" s="1" t="str">
        <f>'[1]Nowe oddz'!C26</f>
        <v>6So3Db1Ol</v>
      </c>
      <c r="D33" s="1">
        <f>'[1]Nowe oddz'!D26</f>
        <v>140</v>
      </c>
      <c r="E33" s="1">
        <f>'[1]Nowe oddz'!E26</f>
        <v>2.34</v>
      </c>
      <c r="F33" s="1" t="str">
        <f>'[1]Nowe oddz'!F26</f>
        <v>w</v>
      </c>
      <c r="G33" s="1" t="str">
        <f>'[1]Nowe oddz'!G26</f>
        <v>D-stan</v>
      </c>
      <c r="H33" s="1" t="str">
        <f>'[1]Nowe oddz'!H26</f>
        <v>OCHR</v>
      </c>
      <c r="I33" s="1"/>
    </row>
    <row r="34" spans="1:9" x14ac:dyDescent="0.3">
      <c r="A34" s="1" t="str">
        <f>'[1]Nowe oddz'!A27</f>
        <v>07-05-1-02-86    -l   -00</v>
      </c>
      <c r="B34" s="1" t="str">
        <f>'[1]Nowe oddz'!B27</f>
        <v>LMśw</v>
      </c>
      <c r="C34" s="1" t="str">
        <f>'[1]Nowe oddz'!C27</f>
        <v>7So2Db1Św</v>
      </c>
      <c r="D34" s="1">
        <f>'[1]Nowe oddz'!D27</f>
        <v>140</v>
      </c>
      <c r="E34" s="1">
        <f>'[1]Nowe oddz'!E27</f>
        <v>1.43</v>
      </c>
      <c r="F34" s="1" t="str">
        <f>'[1]Nowe oddz'!F27</f>
        <v>w</v>
      </c>
      <c r="G34" s="1" t="str">
        <f>'[1]Nowe oddz'!G27</f>
        <v>D-stan</v>
      </c>
      <c r="H34" s="1" t="str">
        <f>'[1]Nowe oddz'!H27</f>
        <v>OCHR</v>
      </c>
      <c r="I34" s="1"/>
    </row>
    <row r="35" spans="1:9" x14ac:dyDescent="0.3">
      <c r="A35" s="1" t="str">
        <f>'[1]Nowe oddz'!A28</f>
        <v>07-05-1-02-86    -r   -00</v>
      </c>
      <c r="B35" s="1" t="str">
        <f>'[1]Nowe oddz'!B28</f>
        <v>Lśw</v>
      </c>
      <c r="C35" s="1" t="str">
        <f>'[1]Nowe oddz'!C28</f>
        <v>9Ol1Brz</v>
      </c>
      <c r="D35" s="1">
        <f>'[1]Nowe oddz'!D28</f>
        <v>59</v>
      </c>
      <c r="E35" s="1">
        <f>'[1]Nowe oddz'!E28</f>
        <v>1.21</v>
      </c>
      <c r="F35" s="1" t="str">
        <f>'[1]Nowe oddz'!F28</f>
        <v>w</v>
      </c>
      <c r="G35" s="1" t="str">
        <f>'[1]Nowe oddz'!G28</f>
        <v>D-stan</v>
      </c>
      <c r="H35" s="1" t="str">
        <f>'[1]Nowe oddz'!H28</f>
        <v>OCHR</v>
      </c>
      <c r="I35" s="1"/>
    </row>
    <row r="36" spans="1:9" x14ac:dyDescent="0.3">
      <c r="A36" s="1" t="str">
        <f>'[1]Nowe oddz'!A29</f>
        <v>07-05-1-02-91    -a   -00</v>
      </c>
      <c r="B36" s="1" t="str">
        <f>'[1]Nowe oddz'!B29</f>
        <v>LMb</v>
      </c>
      <c r="C36" s="1" t="str">
        <f>'[1]Nowe oddz'!C29</f>
        <v>5Brz4Ol1Brz</v>
      </c>
      <c r="D36" s="1">
        <f>'[1]Nowe oddz'!D29</f>
        <v>62</v>
      </c>
      <c r="E36" s="1">
        <f>'[1]Nowe oddz'!E29</f>
        <v>0.52</v>
      </c>
      <c r="F36" s="1" t="e">
        <f>'[1]Nowe oddz'!F29</f>
        <v>#REF!</v>
      </c>
      <c r="G36" s="1" t="str">
        <f>'[1]Nowe oddz'!G29</f>
        <v>D-stan</v>
      </c>
      <c r="H36" s="1" t="str">
        <f>'[1]Nowe oddz'!H29</f>
        <v>OCHR</v>
      </c>
      <c r="I36" s="1"/>
    </row>
    <row r="37" spans="1:9" x14ac:dyDescent="0.3">
      <c r="A37" s="1" t="str">
        <f>'[1]Nowe oddz'!A30</f>
        <v>07-05-1-02-91    -c   -00</v>
      </c>
      <c r="B37" s="1" t="str">
        <f>'[1]Nowe oddz'!B30</f>
        <v>LMb</v>
      </c>
      <c r="C37" s="1" t="str">
        <f>'[1]Nowe oddz'!C30</f>
        <v>5Brz3Brz1Ol1So</v>
      </c>
      <c r="D37" s="1">
        <f>'[1]Nowe oddz'!D30</f>
        <v>65</v>
      </c>
      <c r="E37" s="1">
        <f>'[1]Nowe oddz'!E30</f>
        <v>0.66</v>
      </c>
      <c r="F37" s="1" t="e">
        <f>'[1]Nowe oddz'!F30</f>
        <v>#REF!</v>
      </c>
      <c r="G37" s="1" t="str">
        <f>'[1]Nowe oddz'!G30</f>
        <v>D-stan</v>
      </c>
      <c r="H37" s="1" t="str">
        <f>'[1]Nowe oddz'!H30</f>
        <v>OCHR</v>
      </c>
      <c r="I37" s="1"/>
    </row>
    <row r="38" spans="1:9" x14ac:dyDescent="0.3">
      <c r="A38" s="1" t="str">
        <f>'[1]Nowe oddz'!A31</f>
        <v>07-05-1-02-93    -m   -00</v>
      </c>
      <c r="B38" s="1" t="str">
        <f>'[1]Nowe oddz'!B31</f>
        <v>Ol</v>
      </c>
      <c r="C38" s="1" t="str">
        <f>'[1]Nowe oddz'!C31</f>
        <v>10Ol</v>
      </c>
      <c r="D38" s="1">
        <f>'[1]Nowe oddz'!D31</f>
        <v>57</v>
      </c>
      <c r="E38" s="1">
        <f>'[1]Nowe oddz'!E31</f>
        <v>0.9</v>
      </c>
      <c r="F38" s="1" t="str">
        <f>'[1]Nowe oddz'!F31</f>
        <v>w</v>
      </c>
      <c r="G38" s="1" t="str">
        <f>'[1]Nowe oddz'!G31</f>
        <v>D-stan</v>
      </c>
      <c r="H38" s="1" t="str">
        <f>'[1]Nowe oddz'!H31</f>
        <v>OCHR</v>
      </c>
      <c r="I38" s="1"/>
    </row>
    <row r="39" spans="1:9" x14ac:dyDescent="0.3">
      <c r="A39" s="1" t="str">
        <f>'[1]Nowe oddz'!A32</f>
        <v>07-05-1-02-93    -o   -00</v>
      </c>
      <c r="B39" s="1" t="str">
        <f>'[1]Nowe oddz'!B32</f>
        <v>Ol</v>
      </c>
      <c r="C39" s="1" t="str">
        <f>'[1]Nowe oddz'!C32</f>
        <v>10Ol</v>
      </c>
      <c r="D39" s="1">
        <f>'[1]Nowe oddz'!D32</f>
        <v>75</v>
      </c>
      <c r="E39" s="1">
        <f>'[1]Nowe oddz'!E32</f>
        <v>2.08</v>
      </c>
      <c r="F39" s="1" t="str">
        <f>'[1]Nowe oddz'!F32</f>
        <v>w</v>
      </c>
      <c r="G39" s="1" t="str">
        <f>'[1]Nowe oddz'!G32</f>
        <v>D-stan</v>
      </c>
      <c r="H39" s="1" t="str">
        <f>'[1]Nowe oddz'!H32</f>
        <v>OCHR</v>
      </c>
      <c r="I39" s="1"/>
    </row>
    <row r="40" spans="1:9" x14ac:dyDescent="0.3">
      <c r="A40" s="1" t="str">
        <f>'[1]Nowe oddz'!A33</f>
        <v>07-05-1-02-93    -z   -00</v>
      </c>
      <c r="B40" s="1" t="str">
        <f>'[1]Nowe oddz'!B33</f>
        <v>Ol</v>
      </c>
      <c r="C40" s="1" t="str">
        <f>'[1]Nowe oddz'!C33</f>
        <v>10Ol</v>
      </c>
      <c r="D40" s="1">
        <f>'[1]Nowe oddz'!D33</f>
        <v>65</v>
      </c>
      <c r="E40" s="1">
        <f>'[1]Nowe oddz'!E33</f>
        <v>2.23</v>
      </c>
      <c r="F40" s="1" t="str">
        <f>'[1]Nowe oddz'!F33</f>
        <v>w</v>
      </c>
      <c r="G40" s="1" t="str">
        <f>'[1]Nowe oddz'!G33</f>
        <v>D-stan</v>
      </c>
      <c r="H40" s="1" t="str">
        <f>'[1]Nowe oddz'!H33</f>
        <v>OCHR</v>
      </c>
      <c r="I40" s="1"/>
    </row>
    <row r="41" spans="1:9" x14ac:dyDescent="0.3">
      <c r="A41" s="1" t="str">
        <f>'[1]Nowe oddz'!A34</f>
        <v>07-05-1-02-94    -a   -00</v>
      </c>
      <c r="B41" s="1" t="str">
        <f>'[1]Nowe oddz'!B34</f>
        <v>Ol</v>
      </c>
      <c r="C41" s="1" t="str">
        <f>'[1]Nowe oddz'!C34</f>
        <v>9Ol1Brz</v>
      </c>
      <c r="D41" s="1">
        <f>'[1]Nowe oddz'!D34</f>
        <v>57</v>
      </c>
      <c r="E41" s="1">
        <f>'[1]Nowe oddz'!E34</f>
        <v>2.2599999999999998</v>
      </c>
      <c r="F41" s="1" t="str">
        <f>'[1]Nowe oddz'!F34</f>
        <v>w</v>
      </c>
      <c r="G41" s="1" t="str">
        <f>'[1]Nowe oddz'!G34</f>
        <v>D-stan</v>
      </c>
      <c r="H41" s="1" t="str">
        <f>'[1]Nowe oddz'!H34</f>
        <v>OCHR</v>
      </c>
      <c r="I41" s="1"/>
    </row>
    <row r="42" spans="1:9" x14ac:dyDescent="0.3">
      <c r="A42" s="1" t="str">
        <f>'[1]Nowe oddz'!A35</f>
        <v>07-05-1-02-94    -c   -00</v>
      </c>
      <c r="B42" s="1" t="str">
        <f>'[1]Nowe oddz'!B35</f>
        <v>LMśw</v>
      </c>
      <c r="C42" s="1" t="str">
        <f>'[1]Nowe oddz'!C35</f>
        <v>2Db2Ol4Brz1Db1Św</v>
      </c>
      <c r="D42" s="1">
        <f>'[1]Nowe oddz'!D35</f>
        <v>57</v>
      </c>
      <c r="E42" s="1">
        <f>'[1]Nowe oddz'!E35</f>
        <v>1.48</v>
      </c>
      <c r="F42" s="1" t="str">
        <f>'[1]Nowe oddz'!F35</f>
        <v>w</v>
      </c>
      <c r="G42" s="1" t="str">
        <f>'[1]Nowe oddz'!G35</f>
        <v>D-stan</v>
      </c>
      <c r="H42" s="1" t="str">
        <f>'[1]Nowe oddz'!H35</f>
        <v>OCHR</v>
      </c>
      <c r="I42" s="1"/>
    </row>
    <row r="43" spans="1:9" x14ac:dyDescent="0.3">
      <c r="A43" s="1" t="str">
        <f>'[1]Nowe oddz'!A36</f>
        <v>07-05-1-02-95    -b   -00</v>
      </c>
      <c r="B43" s="1" t="str">
        <f>'[1]Nowe oddz'!B36</f>
        <v>Ol</v>
      </c>
      <c r="C43" s="1" t="str">
        <f>'[1]Nowe oddz'!C36</f>
        <v>9Ol1Brz</v>
      </c>
      <c r="D43" s="1">
        <f>'[1]Nowe oddz'!D36</f>
        <v>50</v>
      </c>
      <c r="E43" s="1">
        <f>'[1]Nowe oddz'!E36</f>
        <v>1.81</v>
      </c>
      <c r="F43" s="1" t="e">
        <f>'[1]Nowe oddz'!F36</f>
        <v>#REF!</v>
      </c>
      <c r="G43" s="1" t="str">
        <f>'[1]Nowe oddz'!G36</f>
        <v>D-stan</v>
      </c>
      <c r="H43" s="1" t="str">
        <f>'[1]Nowe oddz'!H36</f>
        <v>GOSP</v>
      </c>
      <c r="I43" s="1"/>
    </row>
    <row r="44" spans="1:9" x14ac:dyDescent="0.3">
      <c r="A44" s="3" t="str">
        <f>'[1]Nowe oddz'!A37</f>
        <v>07-05-1-02-97    -b   -00</v>
      </c>
      <c r="B44" s="3" t="str">
        <f>'[1]Nowe oddz'!B37</f>
        <v>Lśw</v>
      </c>
      <c r="C44" s="3" t="str">
        <f>'[1]Nowe oddz'!C37</f>
        <v>10Ol</v>
      </c>
      <c r="D44" s="3">
        <f>'[1]Nowe oddz'!D37</f>
        <v>57</v>
      </c>
      <c r="E44" s="3">
        <f>'[1]Nowe oddz'!E37</f>
        <v>1.21</v>
      </c>
      <c r="F44" s="3" t="e">
        <f>'[1]Nowe oddz'!F37</f>
        <v>#REF!</v>
      </c>
      <c r="G44" s="3" t="str">
        <f>'[1]Nowe oddz'!G37</f>
        <v>D-stan</v>
      </c>
      <c r="H44" s="3" t="str">
        <f>'[1]Nowe oddz'!H37</f>
        <v>OCHR</v>
      </c>
      <c r="I44" s="1"/>
    </row>
    <row r="45" spans="1:9" x14ac:dyDescent="0.3">
      <c r="A45" s="3" t="str">
        <f>'[1]Nowe oddz'!A38</f>
        <v>07-05-1-02-97    -c   -00</v>
      </c>
      <c r="B45" s="3" t="str">
        <f>'[1]Nowe oddz'!B38</f>
        <v>Lśw</v>
      </c>
      <c r="C45" s="3" t="str">
        <f>'[1]Nowe oddz'!C38</f>
        <v>7Ol3Brz</v>
      </c>
      <c r="D45" s="3">
        <f>'[1]Nowe oddz'!D38</f>
        <v>55</v>
      </c>
      <c r="E45" s="3">
        <f>'[1]Nowe oddz'!E38</f>
        <v>1.63</v>
      </c>
      <c r="F45" s="3" t="e">
        <f>'[1]Nowe oddz'!F38</f>
        <v>#REF!</v>
      </c>
      <c r="G45" s="3" t="str">
        <f>'[1]Nowe oddz'!G38</f>
        <v>D-stan</v>
      </c>
      <c r="H45" s="3" t="str">
        <f>'[1]Nowe oddz'!H38</f>
        <v>OCHR</v>
      </c>
      <c r="I45" s="1"/>
    </row>
    <row r="46" spans="1:9" x14ac:dyDescent="0.3">
      <c r="A46" s="3" t="str">
        <f>'[1]Nowe oddz'!A39</f>
        <v>07-05-1-02-97    -f   -00</v>
      </c>
      <c r="B46" s="3" t="str">
        <f>'[1]Nowe oddz'!B39</f>
        <v>Lśw</v>
      </c>
      <c r="C46" s="3" t="str">
        <f>'[1]Nowe oddz'!C39</f>
        <v>6Brz4Ol</v>
      </c>
      <c r="D46" s="3">
        <f>'[1]Nowe oddz'!D39</f>
        <v>52</v>
      </c>
      <c r="E46" s="3">
        <f>'[1]Nowe oddz'!E39</f>
        <v>1.92</v>
      </c>
      <c r="F46" s="3" t="e">
        <f>'[1]Nowe oddz'!F39</f>
        <v>#REF!</v>
      </c>
      <c r="G46" s="3" t="str">
        <f>'[1]Nowe oddz'!G39</f>
        <v>D-stan</v>
      </c>
      <c r="H46" s="3" t="str">
        <f>'[1]Nowe oddz'!H39</f>
        <v>OCHR</v>
      </c>
      <c r="I46" s="1"/>
    </row>
    <row r="47" spans="1:9" x14ac:dyDescent="0.3">
      <c r="A47" s="3" t="str">
        <f>'[1]Nowe oddz'!A40</f>
        <v>07-05-1-02-97    -g   -00</v>
      </c>
      <c r="B47" s="3" t="str">
        <f>'[1]Nowe oddz'!B40</f>
        <v>OlJ</v>
      </c>
      <c r="C47" s="3" t="str">
        <f>'[1]Nowe oddz'!C40</f>
        <v>4Ol2Kl2Ol2Js</v>
      </c>
      <c r="D47" s="3">
        <f>'[1]Nowe oddz'!D40</f>
        <v>55</v>
      </c>
      <c r="E47" s="3">
        <f>'[1]Nowe oddz'!E40</f>
        <v>0.77</v>
      </c>
      <c r="F47" s="3" t="e">
        <f>'[1]Nowe oddz'!F40</f>
        <v>#REF!</v>
      </c>
      <c r="G47" s="3" t="str">
        <f>'[1]Nowe oddz'!G40</f>
        <v>D-stan</v>
      </c>
      <c r="H47" s="3" t="str">
        <f>'[1]Nowe oddz'!H40</f>
        <v>OCHR</v>
      </c>
      <c r="I47" s="1"/>
    </row>
    <row r="48" spans="1:9" x14ac:dyDescent="0.3">
      <c r="A48" s="3" t="str">
        <f>'[1]Nowe oddz'!A41</f>
        <v>07-05-1-02-97    -h   -00</v>
      </c>
      <c r="B48" s="3" t="str">
        <f>'[1]Nowe oddz'!B41</f>
        <v>LMśw</v>
      </c>
      <c r="C48" s="3" t="str">
        <f>'[1]Nowe oddz'!C41</f>
        <v>6So3Brz1Brz</v>
      </c>
      <c r="D48" s="3">
        <f>'[1]Nowe oddz'!D41</f>
        <v>45</v>
      </c>
      <c r="E48" s="3">
        <f>'[1]Nowe oddz'!E41</f>
        <v>0.71</v>
      </c>
      <c r="F48" s="3" t="e">
        <f>'[1]Nowe oddz'!F41</f>
        <v>#REF!</v>
      </c>
      <c r="G48" s="3" t="str">
        <f>'[1]Nowe oddz'!G41</f>
        <v>D-stan</v>
      </c>
      <c r="H48" s="3" t="str">
        <f>'[1]Nowe oddz'!H41</f>
        <v>OCHR</v>
      </c>
      <c r="I48" s="1"/>
    </row>
    <row r="49" spans="1:10" x14ac:dyDescent="0.3">
      <c r="A49" s="1" t="str">
        <f>'[1]Nowe oddz'!A42</f>
        <v>07-05-1-02-97    -i   -00</v>
      </c>
      <c r="B49" s="1" t="str">
        <f>'[1]Nowe oddz'!B42</f>
        <v>LMśw</v>
      </c>
      <c r="C49" s="1" t="str">
        <f>'[1]Nowe oddz'!C42</f>
        <v>7So3Brz</v>
      </c>
      <c r="D49" s="1">
        <f>'[1]Nowe oddz'!D42</f>
        <v>63</v>
      </c>
      <c r="E49" s="1">
        <f>'[1]Nowe oddz'!E42</f>
        <v>0.87</v>
      </c>
      <c r="F49" s="1" t="e">
        <f>'[1]Nowe oddz'!F42</f>
        <v>#REF!</v>
      </c>
      <c r="G49" s="1" t="str">
        <f>'[1]Nowe oddz'!G42</f>
        <v>D-stan</v>
      </c>
      <c r="H49" s="1" t="str">
        <f>'[1]Nowe oddz'!H42</f>
        <v>OCHR</v>
      </c>
      <c r="I49" s="1"/>
    </row>
    <row r="50" spans="1:10" x14ac:dyDescent="0.3">
      <c r="A50" s="1" t="str">
        <f>'[1]Nowe oddz'!A43</f>
        <v>07-05-1-02-101   -a   -00</v>
      </c>
      <c r="B50" s="1" t="str">
        <f>'[1]Nowe oddz'!B43</f>
        <v>Lśw</v>
      </c>
      <c r="C50" s="1" t="str">
        <f>'[1]Nowe oddz'!C43</f>
        <v>10Św</v>
      </c>
      <c r="D50" s="1">
        <f>'[1]Nowe oddz'!D43</f>
        <v>80</v>
      </c>
      <c r="E50" s="1">
        <f>'[1]Nowe oddz'!E43</f>
        <v>1.24</v>
      </c>
      <c r="F50" s="1" t="str">
        <f>'[1]Nowe oddz'!F43</f>
        <v>w</v>
      </c>
      <c r="G50" s="1" t="str">
        <f>'[1]Nowe oddz'!G43</f>
        <v>D-stan</v>
      </c>
      <c r="H50" s="1" t="str">
        <f>'[1]Nowe oddz'!H43</f>
        <v>OCHR</v>
      </c>
      <c r="I50" s="1"/>
    </row>
    <row r="51" spans="1:10" x14ac:dyDescent="0.3">
      <c r="A51" s="1" t="str">
        <f>'[1]Nowe oddz'!A44</f>
        <v>07-05-1-02-101   -b   -00</v>
      </c>
      <c r="B51" s="1" t="str">
        <f>'[1]Nowe oddz'!B44</f>
        <v>Lśw</v>
      </c>
      <c r="C51" s="1" t="str">
        <f>'[1]Nowe oddz'!C44</f>
        <v>4Św4Js2Brz</v>
      </c>
      <c r="D51" s="1">
        <f>'[1]Nowe oddz'!D44</f>
        <v>52</v>
      </c>
      <c r="E51" s="1">
        <f>'[1]Nowe oddz'!E44</f>
        <v>0.56000000000000005</v>
      </c>
      <c r="F51" s="1" t="str">
        <f>'[1]Nowe oddz'!F44</f>
        <v>w</v>
      </c>
      <c r="G51" s="1" t="str">
        <f>'[1]Nowe oddz'!G44</f>
        <v>D-stan</v>
      </c>
      <c r="H51" s="1" t="str">
        <f>'[1]Nowe oddz'!H44</f>
        <v>OCHR</v>
      </c>
      <c r="I51" s="1"/>
    </row>
    <row r="52" spans="1:10" x14ac:dyDescent="0.3">
      <c r="A52" s="1" t="str">
        <f>'[1]Nowe oddz'!A45</f>
        <v>07-05-1-02-101   -c   -00</v>
      </c>
      <c r="B52" s="1" t="str">
        <f>'[1]Nowe oddz'!B45</f>
        <v>Lśw</v>
      </c>
      <c r="C52" s="1" t="str">
        <f>'[1]Nowe oddz'!C45</f>
        <v>3Gb2Db2Brz2Js1Kl</v>
      </c>
      <c r="D52" s="1">
        <f>'[1]Nowe oddz'!D45</f>
        <v>85</v>
      </c>
      <c r="E52" s="1">
        <f>'[1]Nowe oddz'!E45</f>
        <v>1.76</v>
      </c>
      <c r="F52" s="1" t="str">
        <f>'[1]Nowe oddz'!F45</f>
        <v>w</v>
      </c>
      <c r="G52" s="1" t="str">
        <f>'[1]Nowe oddz'!G45</f>
        <v>D-stan</v>
      </c>
      <c r="H52" s="1" t="str">
        <f>'[1]Nowe oddz'!H45</f>
        <v>OCHR</v>
      </c>
      <c r="I52" s="1"/>
    </row>
    <row r="53" spans="1:10" x14ac:dyDescent="0.3">
      <c r="A53" s="1" t="str">
        <f>'[1]Nowe oddz'!A46</f>
        <v>07-05-1-02-101   -f   -00</v>
      </c>
      <c r="B53" s="1" t="str">
        <f>'[1]Nowe oddz'!B46</f>
        <v>Lśw</v>
      </c>
      <c r="C53" s="1" t="str">
        <f>'[1]Nowe oddz'!C46</f>
        <v>4Db3Gb2Bk1Św</v>
      </c>
      <c r="D53" s="1">
        <f>'[1]Nowe oddz'!D46</f>
        <v>110</v>
      </c>
      <c r="E53" s="1">
        <f>'[1]Nowe oddz'!E46</f>
        <v>8.5399999999999991</v>
      </c>
      <c r="F53" s="1" t="str">
        <f>'[1]Nowe oddz'!F46</f>
        <v>w</v>
      </c>
      <c r="G53" s="1" t="str">
        <f>'[1]Nowe oddz'!G46</f>
        <v>D-stan</v>
      </c>
      <c r="H53" s="1" t="str">
        <f>'[1]Nowe oddz'!H46</f>
        <v>OCHR</v>
      </c>
      <c r="I53" s="1"/>
    </row>
    <row r="54" spans="1:10" x14ac:dyDescent="0.3">
      <c r="A54" s="1" t="str">
        <f>'[1]Nowe oddz'!A47</f>
        <v>07-05-1-02-103   -a   -00</v>
      </c>
      <c r="B54" s="1" t="str">
        <f>'[1]Nowe oddz'!B47</f>
        <v>LMśw</v>
      </c>
      <c r="C54" s="1" t="str">
        <f>'[1]Nowe oddz'!C47</f>
        <v>5So3Św1Db1Lp</v>
      </c>
      <c r="D54" s="1">
        <f>'[1]Nowe oddz'!D47</f>
        <v>120</v>
      </c>
      <c r="E54" s="1">
        <f>'[1]Nowe oddz'!E47</f>
        <v>1.44</v>
      </c>
      <c r="F54" s="1" t="str">
        <f>'[1]Nowe oddz'!F47</f>
        <v>w</v>
      </c>
      <c r="G54" s="1" t="str">
        <f>'[1]Nowe oddz'!G47</f>
        <v>D-stan</v>
      </c>
      <c r="H54" s="1" t="str">
        <f>'[1]Nowe oddz'!H47</f>
        <v>OCHR</v>
      </c>
      <c r="I54" s="1"/>
    </row>
    <row r="55" spans="1:10" x14ac:dyDescent="0.3">
      <c r="A55" s="1" t="str">
        <f>'[1]Nowe oddz'!A48</f>
        <v>07-05-1-02-111   -d   -00</v>
      </c>
      <c r="B55" s="1" t="str">
        <f>'[1]Nowe oddz'!B48</f>
        <v>Lśw</v>
      </c>
      <c r="C55" s="1" t="str">
        <f>'[1]Nowe oddz'!C48</f>
        <v>3Db3Św1Brz1Ol.sz1Brz1Db</v>
      </c>
      <c r="D55" s="1">
        <f>'[1]Nowe oddz'!D48</f>
        <v>45</v>
      </c>
      <c r="E55" s="1">
        <f>'[1]Nowe oddz'!E48</f>
        <v>1.35</v>
      </c>
      <c r="F55" s="1" t="str">
        <f>'[1]Nowe oddz'!F48</f>
        <v>w</v>
      </c>
      <c r="G55" s="1" t="str">
        <f>'[1]Nowe oddz'!G48</f>
        <v>D-stan</v>
      </c>
      <c r="H55" s="1" t="str">
        <f>'[1]Nowe oddz'!H48</f>
        <v>OCHR</v>
      </c>
      <c r="I55" s="1"/>
      <c r="J55" t="s">
        <v>47</v>
      </c>
    </row>
    <row r="56" spans="1:10" x14ac:dyDescent="0.3">
      <c r="A56" s="1" t="str">
        <f>'[1]Nowe oddz'!A49</f>
        <v>07-05-1-02-111   -g   -00</v>
      </c>
      <c r="B56" s="1" t="str">
        <f>'[1]Nowe oddz'!B49</f>
        <v>Lśw</v>
      </c>
      <c r="C56" s="1" t="str">
        <f>'[1]Nowe oddz'!C49</f>
        <v>4Ol.sz3Md2Brz1So</v>
      </c>
      <c r="D56" s="1">
        <f>'[1]Nowe oddz'!D49</f>
        <v>57</v>
      </c>
      <c r="E56" s="1">
        <f>'[1]Nowe oddz'!E49</f>
        <v>2.27</v>
      </c>
      <c r="F56" s="1" t="str">
        <f>'[1]Nowe oddz'!F49</f>
        <v>w</v>
      </c>
      <c r="G56" s="1" t="str">
        <f>'[1]Nowe oddz'!G49</f>
        <v>D-stan</v>
      </c>
      <c r="H56" s="1" t="str">
        <f>'[1]Nowe oddz'!H49</f>
        <v>OCHR</v>
      </c>
      <c r="I56" s="1"/>
    </row>
    <row r="57" spans="1:10" x14ac:dyDescent="0.3">
      <c r="A57" s="1" t="str">
        <f>'[1]Nowe oddz'!A50</f>
        <v>07-05-1-02-123   -k   -00</v>
      </c>
      <c r="B57" s="1" t="str">
        <f>'[1]Nowe oddz'!B50</f>
        <v>Ol</v>
      </c>
      <c r="C57" s="1" t="e">
        <f>'[1]Nowe oddz'!C50</f>
        <v>#REF!</v>
      </c>
      <c r="D57" s="1" t="e">
        <f>'[1]Nowe oddz'!D50</f>
        <v>#REF!</v>
      </c>
      <c r="E57" s="1">
        <f>'[1]Nowe oddz'!E50</f>
        <v>2.1</v>
      </c>
      <c r="F57" s="1" t="e">
        <f>'[1]Nowe oddz'!F50</f>
        <v>#REF!</v>
      </c>
      <c r="G57" s="1" t="str">
        <f>'[1]Nowe oddz'!G50</f>
        <v>Retencja</v>
      </c>
      <c r="H57" s="1" t="str">
        <f>'[1]Nowe oddz'!H50</f>
        <v>OCHR</v>
      </c>
      <c r="I57" s="1"/>
    </row>
    <row r="58" spans="1:10" x14ac:dyDescent="0.3">
      <c r="A58" s="1" t="str">
        <f>'[1]Nowe oddz'!A51</f>
        <v>07-05-1-02-126   -h   -00</v>
      </c>
      <c r="B58" s="1" t="str">
        <f>'[1]Nowe oddz'!B51</f>
        <v>LMśw</v>
      </c>
      <c r="C58" s="1" t="str">
        <f>'[1]Nowe oddz'!C51</f>
        <v>5Db2Brz1Św1Db1Gb</v>
      </c>
      <c r="D58" s="1">
        <f>'[1]Nowe oddz'!D51</f>
        <v>98</v>
      </c>
      <c r="E58" s="1">
        <f>'[1]Nowe oddz'!E51</f>
        <v>0.54</v>
      </c>
      <c r="F58" s="1" t="e">
        <f>'[1]Nowe oddz'!F51</f>
        <v>#REF!</v>
      </c>
      <c r="G58" s="1" t="str">
        <f>'[1]Nowe oddz'!G51</f>
        <v>D-stan</v>
      </c>
      <c r="H58" s="1" t="str">
        <f>'[1]Nowe oddz'!H51</f>
        <v>OCHR</v>
      </c>
      <c r="I58" s="1"/>
    </row>
    <row r="59" spans="1:10" x14ac:dyDescent="0.3">
      <c r="A59" s="1" t="str">
        <f>'[1]Nowe oddz'!A52</f>
        <v>07-05-1-02-127   -d   -00</v>
      </c>
      <c r="B59" s="1" t="str">
        <f>'[1]Nowe oddz'!B52</f>
        <v>LMśw</v>
      </c>
      <c r="C59" s="1" t="e">
        <f>'[1]Nowe oddz'!C52</f>
        <v>#REF!</v>
      </c>
      <c r="D59" s="1" t="e">
        <f>'[1]Nowe oddz'!D52</f>
        <v>#REF!</v>
      </c>
      <c r="E59" s="1">
        <f>'[1]Nowe oddz'!E52</f>
        <v>0.28000000000000003</v>
      </c>
      <c r="F59" s="1" t="e">
        <f>'[1]Nowe oddz'!F52</f>
        <v>#REF!</v>
      </c>
      <c r="G59" s="1" t="str">
        <f>'[1]Nowe oddz'!G52</f>
        <v>Sukcesja</v>
      </c>
      <c r="H59" s="1" t="str">
        <f>'[1]Nowe oddz'!H52</f>
        <v>OCHR</v>
      </c>
      <c r="I59" s="1"/>
    </row>
    <row r="60" spans="1:10" x14ac:dyDescent="0.3">
      <c r="A60" s="3" t="str">
        <f>'[1]Nowe oddz'!A53</f>
        <v>07-05-1-02-127   -f   -00</v>
      </c>
      <c r="B60" s="3" t="str">
        <f>'[1]Nowe oddz'!B53</f>
        <v>LMśw</v>
      </c>
      <c r="C60" s="3" t="str">
        <f>'[1]Nowe oddz'!C53</f>
        <v>5So2Św2Św1Brz</v>
      </c>
      <c r="D60" s="3">
        <f>'[1]Nowe oddz'!D53</f>
        <v>93</v>
      </c>
      <c r="E60" s="3">
        <f>'[1]Nowe oddz'!E53</f>
        <v>1.64</v>
      </c>
      <c r="F60" s="3" t="e">
        <f>'[1]Nowe oddz'!F53</f>
        <v>#REF!</v>
      </c>
      <c r="G60" s="3" t="str">
        <f>'[1]Nowe oddz'!G53</f>
        <v>D-stan</v>
      </c>
      <c r="H60" s="3" t="str">
        <f>'[1]Nowe oddz'!H53</f>
        <v>OCHR</v>
      </c>
      <c r="I60" s="1"/>
    </row>
    <row r="61" spans="1:10" x14ac:dyDescent="0.3">
      <c r="A61" s="1" t="str">
        <f>'[1]Nowe oddz'!A54</f>
        <v>07-05-1-02-134   -a   -00</v>
      </c>
      <c r="B61" s="1" t="str">
        <f>'[1]Nowe oddz'!B54</f>
        <v>Lśw</v>
      </c>
      <c r="C61" s="1" t="str">
        <f>'[1]Nowe oddz'!C54</f>
        <v>5So5Brz</v>
      </c>
      <c r="D61" s="1">
        <f>'[1]Nowe oddz'!D54</f>
        <v>65</v>
      </c>
      <c r="E61" s="1">
        <f>'[1]Nowe oddz'!E54</f>
        <v>0.52</v>
      </c>
      <c r="F61" s="1" t="e">
        <f>'[1]Nowe oddz'!F54</f>
        <v>#REF!</v>
      </c>
      <c r="G61" s="1" t="str">
        <f>'[1]Nowe oddz'!G54</f>
        <v>D-stan</v>
      </c>
      <c r="H61" s="1" t="str">
        <f>'[1]Nowe oddz'!H54</f>
        <v>OCHR</v>
      </c>
      <c r="I61" s="1"/>
    </row>
    <row r="62" spans="1:10" x14ac:dyDescent="0.3">
      <c r="A62" s="1" t="str">
        <f>'[1]Nowe oddz'!A55</f>
        <v>07-05-1-02-134   -b   -00</v>
      </c>
      <c r="B62" s="1" t="str">
        <f>'[1]Nowe oddz'!B55</f>
        <v>LMśw</v>
      </c>
      <c r="C62" s="1" t="str">
        <f>'[1]Nowe oddz'!C55</f>
        <v>5So3Św2Ol</v>
      </c>
      <c r="D62" s="1">
        <f>'[1]Nowe oddz'!D55</f>
        <v>115</v>
      </c>
      <c r="E62" s="1">
        <f>'[1]Nowe oddz'!E55</f>
        <v>0.19</v>
      </c>
      <c r="F62" s="1" t="e">
        <f>'[1]Nowe oddz'!F55</f>
        <v>#REF!</v>
      </c>
      <c r="G62" s="1" t="str">
        <f>'[1]Nowe oddz'!G55</f>
        <v>D-stan</v>
      </c>
      <c r="H62" s="1" t="str">
        <f>'[1]Nowe oddz'!H55</f>
        <v>OCHR</v>
      </c>
      <c r="I62" s="1"/>
    </row>
    <row r="63" spans="1:10" x14ac:dyDescent="0.3">
      <c r="A63" s="1" t="str">
        <f>'[1]Nowe oddz'!A56</f>
        <v>07-05-1-02-134   -c   -00</v>
      </c>
      <c r="B63" s="1" t="str">
        <f>'[1]Nowe oddz'!B56</f>
        <v>LMb</v>
      </c>
      <c r="C63" s="1" t="str">
        <f>'[1]Nowe oddz'!C56</f>
        <v>3Brz3Db2Ol2Os</v>
      </c>
      <c r="D63" s="1">
        <f>'[1]Nowe oddz'!D56</f>
        <v>95</v>
      </c>
      <c r="E63" s="1">
        <f>'[1]Nowe oddz'!E56</f>
        <v>0.15</v>
      </c>
      <c r="F63" s="1" t="e">
        <f>'[1]Nowe oddz'!F56</f>
        <v>#REF!</v>
      </c>
      <c r="G63" s="1" t="str">
        <f>'[1]Nowe oddz'!G56</f>
        <v>D-stan</v>
      </c>
      <c r="H63" s="1" t="str">
        <f>'[1]Nowe oddz'!H56</f>
        <v>OCHR</v>
      </c>
      <c r="I63" s="1"/>
    </row>
    <row r="64" spans="1:10" x14ac:dyDescent="0.3">
      <c r="A64" s="1" t="str">
        <f>'[1]Nowe oddz'!A57</f>
        <v>07-05-1-02-134   -f   -00</v>
      </c>
      <c r="B64" s="1" t="str">
        <f>'[1]Nowe oddz'!B57</f>
        <v>LMb</v>
      </c>
      <c r="C64" s="1" t="str">
        <f>'[1]Nowe oddz'!C57</f>
        <v>8Ol1Św1So</v>
      </c>
      <c r="D64" s="1">
        <f>'[1]Nowe oddz'!D57</f>
        <v>95</v>
      </c>
      <c r="E64" s="1">
        <f>'[1]Nowe oddz'!E57</f>
        <v>0.67</v>
      </c>
      <c r="F64" s="1" t="e">
        <f>'[1]Nowe oddz'!F57</f>
        <v>#REF!</v>
      </c>
      <c r="G64" s="1" t="str">
        <f>'[1]Nowe oddz'!G57</f>
        <v>D-stan</v>
      </c>
      <c r="H64" s="1" t="str">
        <f>'[1]Nowe oddz'!H57</f>
        <v>OCHR</v>
      </c>
      <c r="I64" s="1"/>
    </row>
    <row r="65" spans="1:9" x14ac:dyDescent="0.3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3">
      <c r="A66" s="1" t="str">
        <f>'[1]Nowe oddz'!A58</f>
        <v>07-05-1-04-137   -i   -00</v>
      </c>
      <c r="B66" s="1" t="str">
        <f>'[1]Nowe oddz'!B58</f>
        <v>LMśw</v>
      </c>
      <c r="C66" s="1" t="str">
        <f>'[1]Nowe oddz'!C58</f>
        <v>6So2Brz1Lp1Db</v>
      </c>
      <c r="D66" s="1">
        <f>'[1]Nowe oddz'!D58</f>
        <v>70</v>
      </c>
      <c r="E66" s="1">
        <f>'[1]Nowe oddz'!E58</f>
        <v>1.36</v>
      </c>
      <c r="F66" s="1" t="e">
        <f>'[1]Nowe oddz'!F58</f>
        <v>#REF!</v>
      </c>
      <c r="G66" s="1" t="str">
        <f>'[1]Nowe oddz'!G58</f>
        <v>D-stan</v>
      </c>
      <c r="H66" s="1" t="str">
        <f>'[1]Nowe oddz'!H58</f>
        <v>GOSP</v>
      </c>
      <c r="I66" s="1"/>
    </row>
    <row r="67" spans="1:9" x14ac:dyDescent="0.3">
      <c r="A67" s="1" t="str">
        <f>'[1]Nowe oddz'!A59</f>
        <v>07-05-1-04-137   -k   -00</v>
      </c>
      <c r="B67" s="1" t="str">
        <f>'[1]Nowe oddz'!B59</f>
        <v>LMśw</v>
      </c>
      <c r="C67" s="1" t="str">
        <f>'[1]Nowe oddz'!C59</f>
        <v>8So2Brz</v>
      </c>
      <c r="D67" s="1">
        <f>'[1]Nowe oddz'!D59</f>
        <v>65</v>
      </c>
      <c r="E67" s="1">
        <f>'[1]Nowe oddz'!E59</f>
        <v>0.53</v>
      </c>
      <c r="F67" s="1" t="e">
        <f>'[1]Nowe oddz'!F59</f>
        <v>#REF!</v>
      </c>
      <c r="G67" s="1" t="str">
        <f>'[1]Nowe oddz'!G59</f>
        <v>D-stan</v>
      </c>
      <c r="H67" s="1" t="str">
        <f>'[1]Nowe oddz'!H59</f>
        <v>GOSP</v>
      </c>
      <c r="I67" s="1"/>
    </row>
    <row r="68" spans="1:9" x14ac:dyDescent="0.3">
      <c r="A68" s="1" t="str">
        <f>'[1]Nowe oddz'!A60</f>
        <v>07-05-1-04-142   -b   -00</v>
      </c>
      <c r="B68" s="1" t="str">
        <f>'[1]Nowe oddz'!B60</f>
        <v>Lśw</v>
      </c>
      <c r="C68" s="1" t="str">
        <f>'[1]Nowe oddz'!C60</f>
        <v>7Brz2Ol1Db</v>
      </c>
      <c r="D68" s="1">
        <f>'[1]Nowe oddz'!D60</f>
        <v>70</v>
      </c>
      <c r="E68" s="1">
        <f>'[1]Nowe oddz'!E60</f>
        <v>1.9</v>
      </c>
      <c r="F68" s="1" t="str">
        <f>'[1]Nowe oddz'!F60</f>
        <v>w</v>
      </c>
      <c r="G68" s="1" t="str">
        <f>'[1]Nowe oddz'!G60</f>
        <v>D-stan</v>
      </c>
      <c r="H68" s="1" t="str">
        <f>'[1]Nowe oddz'!H60</f>
        <v>OCHR</v>
      </c>
      <c r="I68" s="1"/>
    </row>
    <row r="69" spans="1:9" x14ac:dyDescent="0.3">
      <c r="A69" s="1" t="str">
        <f>'[1]Nowe oddz'!A61</f>
        <v>07-05-1-04-143   -a   -00</v>
      </c>
      <c r="B69" s="1" t="str">
        <f>'[1]Nowe oddz'!B61</f>
        <v>Ol</v>
      </c>
      <c r="C69" s="1" t="e">
        <f>'[1]Nowe oddz'!C61</f>
        <v>#REF!</v>
      </c>
      <c r="D69" s="1" t="e">
        <f>'[1]Nowe oddz'!D61</f>
        <v>#REF!</v>
      </c>
      <c r="E69" s="1">
        <f>'[1]Nowe oddz'!E61</f>
        <v>1.51</v>
      </c>
      <c r="F69" s="1" t="e">
        <f>'[1]Nowe oddz'!F61</f>
        <v>#REF!</v>
      </c>
      <c r="G69" s="1" t="str">
        <f>'[1]Nowe oddz'!G61</f>
        <v>D-stan</v>
      </c>
      <c r="H69" s="1" t="str">
        <f>'[1]Nowe oddz'!H61</f>
        <v>GOSP</v>
      </c>
      <c r="I69" s="1"/>
    </row>
    <row r="70" spans="1:9" x14ac:dyDescent="0.3">
      <c r="A70" s="1" t="str">
        <f>'[1]Nowe oddz'!A62</f>
        <v>07-05-1-04-146   -b   -00</v>
      </c>
      <c r="B70" s="1" t="str">
        <f>'[1]Nowe oddz'!B62</f>
        <v>Lw</v>
      </c>
      <c r="C70" s="1" t="str">
        <f>'[1]Nowe oddz'!C62</f>
        <v>10Ol</v>
      </c>
      <c r="D70" s="1">
        <f>'[1]Nowe oddz'!D62</f>
        <v>65</v>
      </c>
      <c r="E70" s="1">
        <f>'[1]Nowe oddz'!E62</f>
        <v>0.33</v>
      </c>
      <c r="F70" s="1" t="e">
        <f>'[1]Nowe oddz'!F62</f>
        <v>#REF!</v>
      </c>
      <c r="G70" s="1" t="str">
        <f>'[1]Nowe oddz'!G62</f>
        <v>D-stan</v>
      </c>
      <c r="H70" s="1" t="str">
        <f>'[1]Nowe oddz'!H62</f>
        <v>GOSP</v>
      </c>
      <c r="I70" s="1"/>
    </row>
    <row r="71" spans="1:9" x14ac:dyDescent="0.3">
      <c r="A71" s="1" t="str">
        <f>'[1]Nowe oddz'!A63</f>
        <v>07-05-1-04-146   -k   -00</v>
      </c>
      <c r="B71" s="1" t="str">
        <f>'[1]Nowe oddz'!B63</f>
        <v>LMb</v>
      </c>
      <c r="C71" s="1" t="str">
        <f>'[1]Nowe oddz'!C63</f>
        <v>10Ol</v>
      </c>
      <c r="D71" s="1">
        <f>'[1]Nowe oddz'!D63</f>
        <v>60</v>
      </c>
      <c r="E71" s="1">
        <f>'[1]Nowe oddz'!E63</f>
        <v>0.56000000000000005</v>
      </c>
      <c r="F71" s="1" t="e">
        <f>'[1]Nowe oddz'!F63</f>
        <v>#REF!</v>
      </c>
      <c r="G71" s="1" t="str">
        <f>'[1]Nowe oddz'!G63</f>
        <v>D-stan</v>
      </c>
      <c r="H71" s="1" t="str">
        <f>'[1]Nowe oddz'!H63</f>
        <v>OCHR</v>
      </c>
      <c r="I71" s="1"/>
    </row>
    <row r="72" spans="1:9" x14ac:dyDescent="0.3">
      <c r="A72" s="1" t="str">
        <f>'[1]Nowe oddz'!A64</f>
        <v>07-05-1-04-158   -d   -00</v>
      </c>
      <c r="B72" s="1" t="str">
        <f>'[1]Nowe oddz'!B64</f>
        <v>LMśw</v>
      </c>
      <c r="C72" s="1" t="str">
        <f>'[1]Nowe oddz'!C64</f>
        <v>4Brz2So4Os</v>
      </c>
      <c r="D72" s="1">
        <f>'[1]Nowe oddz'!D64</f>
        <v>55</v>
      </c>
      <c r="E72" s="1">
        <f>'[1]Nowe oddz'!E64</f>
        <v>2.23</v>
      </c>
      <c r="F72" s="1" t="e">
        <f>'[1]Nowe oddz'!F64</f>
        <v>#REF!</v>
      </c>
      <c r="G72" s="1" t="str">
        <f>'[1]Nowe oddz'!G64</f>
        <v>D-stan</v>
      </c>
      <c r="H72" s="1" t="str">
        <f>'[1]Nowe oddz'!H64</f>
        <v>OCHR</v>
      </c>
      <c r="I72" s="1"/>
    </row>
    <row r="73" spans="1:9" x14ac:dyDescent="0.3">
      <c r="A73" s="1" t="str">
        <f>'[1]Nowe oddz'!A65</f>
        <v>07-05-1-04-158   -f   -00</v>
      </c>
      <c r="B73" s="1" t="str">
        <f>'[1]Nowe oddz'!B65</f>
        <v>BMb</v>
      </c>
      <c r="C73" s="1" t="str">
        <f>'[1]Nowe oddz'!C65</f>
        <v>5Brz2So2Os1So</v>
      </c>
      <c r="D73" s="1">
        <f>'[1]Nowe oddz'!D65</f>
        <v>55</v>
      </c>
      <c r="E73" s="1">
        <f>'[1]Nowe oddz'!E65</f>
        <v>5.61</v>
      </c>
      <c r="F73" s="1" t="e">
        <f>'[1]Nowe oddz'!F65</f>
        <v>#REF!</v>
      </c>
      <c r="G73" s="1" t="str">
        <f>'[1]Nowe oddz'!G65</f>
        <v>D-stan</v>
      </c>
      <c r="H73" s="1" t="str">
        <f>'[1]Nowe oddz'!H65</f>
        <v>OCHR</v>
      </c>
      <c r="I73" s="1"/>
    </row>
    <row r="74" spans="1:9" x14ac:dyDescent="0.3">
      <c r="A74" s="1" t="str">
        <f>'[1]Nowe oddz'!A66</f>
        <v>07-05-1-04-158   -g   -00</v>
      </c>
      <c r="B74" s="1" t="str">
        <f>'[1]Nowe oddz'!B66</f>
        <v>LMśw</v>
      </c>
      <c r="C74" s="1" t="str">
        <f>'[1]Nowe oddz'!C66</f>
        <v>10Os</v>
      </c>
      <c r="D74" s="1">
        <f>'[1]Nowe oddz'!D66</f>
        <v>65</v>
      </c>
      <c r="E74" s="1">
        <f>'[1]Nowe oddz'!E66</f>
        <v>1.24</v>
      </c>
      <c r="F74" s="1" t="e">
        <f>'[1]Nowe oddz'!F66</f>
        <v>#REF!</v>
      </c>
      <c r="G74" s="1" t="str">
        <f>'[1]Nowe oddz'!G66</f>
        <v>D-stan</v>
      </c>
      <c r="H74" s="1" t="str">
        <f>'[1]Nowe oddz'!H66</f>
        <v>OCHR</v>
      </c>
      <c r="I74" s="1"/>
    </row>
    <row r="75" spans="1:9" x14ac:dyDescent="0.3">
      <c r="A75" s="1" t="str">
        <f>'[1]Nowe oddz'!A67</f>
        <v>07-05-1-04-226   -a   -00</v>
      </c>
      <c r="B75" s="1" t="str">
        <f>'[1]Nowe oddz'!B67</f>
        <v>LŁ</v>
      </c>
      <c r="C75" s="1" t="str">
        <f>'[1]Nowe oddz'!C67</f>
        <v>10Ol</v>
      </c>
      <c r="D75" s="1">
        <f>'[1]Nowe oddz'!D67</f>
        <v>46</v>
      </c>
      <c r="E75" s="1">
        <f>'[1]Nowe oddz'!E67</f>
        <v>0.54</v>
      </c>
      <c r="F75" s="1" t="str">
        <f>'[1]Nowe oddz'!F67</f>
        <v>w</v>
      </c>
      <c r="G75" s="1" t="str">
        <f>'[1]Nowe oddz'!G67</f>
        <v>D-stan</v>
      </c>
      <c r="H75" s="1" t="str">
        <f>'[1]Nowe oddz'!H67</f>
        <v>OCHR</v>
      </c>
      <c r="I75" s="1"/>
    </row>
    <row r="76" spans="1:9" x14ac:dyDescent="0.3">
      <c r="A76" s="1" t="str">
        <f>'[1]Nowe oddz'!A68</f>
        <v>07-05-1-04-226   -b   -00</v>
      </c>
      <c r="B76" s="1" t="str">
        <f>'[1]Nowe oddz'!B68</f>
        <v>LŁ</v>
      </c>
      <c r="C76" s="1" t="str">
        <f>'[1]Nowe oddz'!C68</f>
        <v>10Ol</v>
      </c>
      <c r="D76" s="1">
        <f>'[1]Nowe oddz'!D68</f>
        <v>75</v>
      </c>
      <c r="E76" s="1">
        <f>'[1]Nowe oddz'!E68</f>
        <v>0.56999999999999995</v>
      </c>
      <c r="F76" s="1" t="str">
        <f>'[1]Nowe oddz'!F68</f>
        <v>w</v>
      </c>
      <c r="G76" s="1" t="str">
        <f>'[1]Nowe oddz'!G68</f>
        <v>D-stan</v>
      </c>
      <c r="H76" s="1" t="str">
        <f>'[1]Nowe oddz'!H68</f>
        <v>OCHR</v>
      </c>
      <c r="I76" s="1"/>
    </row>
    <row r="77" spans="1:9" x14ac:dyDescent="0.3">
      <c r="A77" s="1" t="str">
        <f>'[1]Nowe oddz'!A69</f>
        <v>07-05-1-04-227   -p   -00</v>
      </c>
      <c r="B77" s="1" t="str">
        <f>'[1]Nowe oddz'!B69</f>
        <v>LMw</v>
      </c>
      <c r="C77" s="1" t="str">
        <f>'[1]Nowe oddz'!C69</f>
        <v>6Brz3So1Os</v>
      </c>
      <c r="D77" s="1">
        <f>'[1]Nowe oddz'!D69</f>
        <v>68</v>
      </c>
      <c r="E77" s="1">
        <f>'[1]Nowe oddz'!E69</f>
        <v>2.19</v>
      </c>
      <c r="F77" s="1" t="e">
        <f>'[1]Nowe oddz'!F69</f>
        <v>#REF!</v>
      </c>
      <c r="G77" s="1" t="str">
        <f>'[1]Nowe oddz'!G69</f>
        <v>D-stan</v>
      </c>
      <c r="H77" s="1" t="str">
        <f>'[1]Nowe oddz'!H69</f>
        <v>OCHR</v>
      </c>
      <c r="I77" s="1"/>
    </row>
    <row r="78" spans="1:9" x14ac:dyDescent="0.3">
      <c r="A78" s="1" t="str">
        <f>'[1]Nowe oddz'!A70</f>
        <v>07-05-1-04-228   -o   -00</v>
      </c>
      <c r="B78" s="1" t="str">
        <f>'[1]Nowe oddz'!B70</f>
        <v>LŁ</v>
      </c>
      <c r="C78" s="1" t="str">
        <f>'[1]Nowe oddz'!C70</f>
        <v>10Ol</v>
      </c>
      <c r="D78" s="1">
        <f>'[1]Nowe oddz'!D70</f>
        <v>70</v>
      </c>
      <c r="E78" s="1">
        <f>'[1]Nowe oddz'!E70</f>
        <v>0.28000000000000003</v>
      </c>
      <c r="F78" s="1" t="str">
        <f>'[1]Nowe oddz'!F70</f>
        <v>w</v>
      </c>
      <c r="G78" s="1" t="str">
        <f>'[1]Nowe oddz'!G70</f>
        <v>D-stan</v>
      </c>
      <c r="H78" s="1" t="str">
        <f>'[1]Nowe oddz'!H70</f>
        <v>OCHR</v>
      </c>
      <c r="I78" s="1"/>
    </row>
    <row r="79" spans="1:9" x14ac:dyDescent="0.3">
      <c r="A79" s="1" t="str">
        <f>'[1]Nowe oddz'!A71</f>
        <v>07-05-1-04-228   -p   -00</v>
      </c>
      <c r="B79" s="1" t="str">
        <f>'[1]Nowe oddz'!B71</f>
        <v>LŁ</v>
      </c>
      <c r="C79" s="1" t="str">
        <f>'[1]Nowe oddz'!C71</f>
        <v>10Ol</v>
      </c>
      <c r="D79" s="1">
        <f>'[1]Nowe oddz'!D71</f>
        <v>68</v>
      </c>
      <c r="E79" s="1">
        <f>'[1]Nowe oddz'!E71</f>
        <v>0.42</v>
      </c>
      <c r="F79" s="1" t="str">
        <f>'[1]Nowe oddz'!F71</f>
        <v>w</v>
      </c>
      <c r="G79" s="1" t="str">
        <f>'[1]Nowe oddz'!G71</f>
        <v>D-stan</v>
      </c>
      <c r="H79" s="1" t="str">
        <f>'[1]Nowe oddz'!H71</f>
        <v>OCHR</v>
      </c>
      <c r="I79" s="1"/>
    </row>
    <row r="80" spans="1:9" x14ac:dyDescent="0.3">
      <c r="A80" s="1" t="str">
        <f>'[1]Nowe oddz'!A72</f>
        <v>07-05-1-04-235   -f   -00</v>
      </c>
      <c r="B80" s="1" t="str">
        <f>'[1]Nowe oddz'!B72</f>
        <v>Lw</v>
      </c>
      <c r="C80" s="1" t="str">
        <f>'[1]Nowe oddz'!C72</f>
        <v>7Brz2Brz1Os</v>
      </c>
      <c r="D80" s="1">
        <f>'[1]Nowe oddz'!D72</f>
        <v>36</v>
      </c>
      <c r="E80" s="1">
        <f>'[1]Nowe oddz'!E72</f>
        <v>1.19</v>
      </c>
      <c r="F80" s="1" t="e">
        <f>'[1]Nowe oddz'!F72</f>
        <v>#REF!</v>
      </c>
      <c r="G80" s="1" t="str">
        <f>'[1]Nowe oddz'!G72</f>
        <v>D-stan</v>
      </c>
      <c r="H80" s="1" t="str">
        <f>'[1]Nowe oddz'!H72</f>
        <v>OCHR</v>
      </c>
      <c r="I80" s="1"/>
    </row>
    <row r="81" spans="1:20" x14ac:dyDescent="0.3">
      <c r="A81" s="1" t="str">
        <f>'[1]Nowe oddz'!A73</f>
        <v>07-05-1-04-235   -h   -00</v>
      </c>
      <c r="B81" s="1" t="str">
        <f>'[1]Nowe oddz'!B73</f>
        <v>Lw</v>
      </c>
      <c r="C81" s="1" t="str">
        <f>'[1]Nowe oddz'!C73</f>
        <v>10Brz</v>
      </c>
      <c r="D81" s="1">
        <f>'[1]Nowe oddz'!D73</f>
        <v>43</v>
      </c>
      <c r="E81" s="1">
        <f>'[1]Nowe oddz'!E73</f>
        <v>0.9</v>
      </c>
      <c r="F81" s="1" t="e">
        <f>'[1]Nowe oddz'!F73</f>
        <v>#REF!</v>
      </c>
      <c r="G81" s="1" t="str">
        <f>'[1]Nowe oddz'!G73</f>
        <v>D-stan</v>
      </c>
      <c r="H81" s="1" t="str">
        <f>'[1]Nowe oddz'!H73</f>
        <v>OCHR</v>
      </c>
      <c r="I81" s="1"/>
      <c r="T81" s="8"/>
    </row>
    <row r="82" spans="1:20" x14ac:dyDescent="0.3">
      <c r="A82" s="1" t="str">
        <f>'[1]Nowe oddz'!A74</f>
        <v>07-05-1-04-235   -k   -00</v>
      </c>
      <c r="B82" s="1" t="str">
        <f>'[1]Nowe oddz'!B74</f>
        <v>BMb</v>
      </c>
      <c r="C82" s="1" t="str">
        <f>'[1]Nowe oddz'!C74</f>
        <v>8Brz2Brz</v>
      </c>
      <c r="D82" s="1">
        <f>'[1]Nowe oddz'!D74</f>
        <v>33</v>
      </c>
      <c r="E82" s="1">
        <f>'[1]Nowe oddz'!E74</f>
        <v>2.79</v>
      </c>
      <c r="F82" s="1" t="e">
        <f>'[1]Nowe oddz'!F74</f>
        <v>#REF!</v>
      </c>
      <c r="G82" s="1" t="str">
        <f>'[1]Nowe oddz'!G74</f>
        <v>D-stan</v>
      </c>
      <c r="H82" s="1" t="str">
        <f>'[1]Nowe oddz'!H74</f>
        <v>OCHR</v>
      </c>
      <c r="I82" s="1"/>
    </row>
    <row r="83" spans="1:20" x14ac:dyDescent="0.3">
      <c r="A83" s="1" t="str">
        <f>'[1]Nowe oddz'!A75</f>
        <v>07-05-1-04-236   -l   -00</v>
      </c>
      <c r="B83" s="1" t="str">
        <f>'[1]Nowe oddz'!B75</f>
        <v>LMb</v>
      </c>
      <c r="C83" s="1" t="e">
        <f>'[1]Nowe oddz'!C75</f>
        <v>#REF!</v>
      </c>
      <c r="D83" s="1" t="e">
        <f>'[1]Nowe oddz'!D75</f>
        <v>#REF!</v>
      </c>
      <c r="E83" s="1">
        <f>'[1]Nowe oddz'!E75</f>
        <v>0.46</v>
      </c>
      <c r="F83" s="1" t="e">
        <f>'[1]Nowe oddz'!F75</f>
        <v>#REF!</v>
      </c>
      <c r="G83" s="1" t="str">
        <f>'[1]Nowe oddz'!G75</f>
        <v>Sukcesja</v>
      </c>
      <c r="H83" s="1" t="str">
        <f>'[1]Nowe oddz'!H75</f>
        <v>OCHR</v>
      </c>
      <c r="I83" s="1"/>
    </row>
    <row r="84" spans="1:20" x14ac:dyDescent="0.3">
      <c r="A84" s="1" t="str">
        <f>'[1]Nowe oddz'!A76</f>
        <v>07-05-1-04-239   -c   -00</v>
      </c>
      <c r="B84" s="1" t="str">
        <f>'[1]Nowe oddz'!B76</f>
        <v>LMb</v>
      </c>
      <c r="C84" s="1" t="str">
        <f>'[1]Nowe oddz'!C76</f>
        <v>4Brz2So2Brz1Os1So</v>
      </c>
      <c r="D84" s="1">
        <f>'[1]Nowe oddz'!D76</f>
        <v>70</v>
      </c>
      <c r="E84" s="1">
        <f>'[1]Nowe oddz'!E76</f>
        <v>4.8899999999999997</v>
      </c>
      <c r="F84" s="1" t="e">
        <f>'[1]Nowe oddz'!F76</f>
        <v>#REF!</v>
      </c>
      <c r="G84" s="1" t="str">
        <f>'[1]Nowe oddz'!G76</f>
        <v>D-stan</v>
      </c>
      <c r="H84" s="1" t="str">
        <f>'[1]Nowe oddz'!H76</f>
        <v>GOSP</v>
      </c>
      <c r="I84" s="1"/>
    </row>
    <row r="85" spans="1:20" x14ac:dyDescent="0.3">
      <c r="A85" s="1" t="str">
        <f>'[1]Nowe oddz'!A77</f>
        <v>07-05-1-04-241   -c   -00</v>
      </c>
      <c r="B85" s="1" t="str">
        <f>'[1]Nowe oddz'!B77</f>
        <v>LMśw</v>
      </c>
      <c r="C85" s="1" t="str">
        <f>'[1]Nowe oddz'!C77</f>
        <v>5Db3Ol1So1Os</v>
      </c>
      <c r="D85" s="1">
        <f>'[1]Nowe oddz'!D77</f>
        <v>115</v>
      </c>
      <c r="E85" s="1">
        <f>'[1]Nowe oddz'!E77</f>
        <v>1.9</v>
      </c>
      <c r="F85" s="1" t="e">
        <f>'[1]Nowe oddz'!F77</f>
        <v>#REF!</v>
      </c>
      <c r="G85" s="1" t="str">
        <f>'[1]Nowe oddz'!G77</f>
        <v>D-stan</v>
      </c>
      <c r="H85" s="1" t="str">
        <f>'[1]Nowe oddz'!H77</f>
        <v>OCHR</v>
      </c>
      <c r="I85" s="1"/>
    </row>
    <row r="86" spans="1:20" x14ac:dyDescent="0.3">
      <c r="A86" s="1" t="str">
        <f>'[1]Nowe oddz'!A78</f>
        <v>07-05-1-04-246   -f   -00</v>
      </c>
      <c r="B86" s="1" t="str">
        <f>'[1]Nowe oddz'!B78</f>
        <v>LMw</v>
      </c>
      <c r="C86" s="1" t="str">
        <f>'[1]Nowe oddz'!C78</f>
        <v>7Ol3Db</v>
      </c>
      <c r="D86" s="1">
        <f>'[1]Nowe oddz'!D78</f>
        <v>90</v>
      </c>
      <c r="E86" s="1">
        <f>'[1]Nowe oddz'!E78</f>
        <v>2.71</v>
      </c>
      <c r="F86" s="1" t="e">
        <f>'[1]Nowe oddz'!F78</f>
        <v>#REF!</v>
      </c>
      <c r="G86" s="1" t="str">
        <f>'[1]Nowe oddz'!G78</f>
        <v>D-stan</v>
      </c>
      <c r="H86" s="1" t="str">
        <f>'[1]Nowe oddz'!H78</f>
        <v>OCHR</v>
      </c>
      <c r="I86" s="1"/>
    </row>
    <row r="87" spans="1:20" x14ac:dyDescent="0.3">
      <c r="A87" s="1" t="str">
        <f>'[1]Nowe oddz'!A79</f>
        <v>07-05-1-04-246   -j   -00</v>
      </c>
      <c r="B87" s="1" t="str">
        <f>'[1]Nowe oddz'!B79</f>
        <v>Lśw</v>
      </c>
      <c r="C87" s="1" t="str">
        <f>'[1]Nowe oddz'!C79</f>
        <v>5Brz2Ol2So1Db</v>
      </c>
      <c r="D87" s="1">
        <f>'[1]Nowe oddz'!D79</f>
        <v>45</v>
      </c>
      <c r="E87" s="1">
        <f>'[1]Nowe oddz'!E79</f>
        <v>6.58</v>
      </c>
      <c r="F87" s="1" t="e">
        <f>'[1]Nowe oddz'!F79</f>
        <v>#REF!</v>
      </c>
      <c r="G87" s="1" t="str">
        <f>'[1]Nowe oddz'!G79</f>
        <v>D-stan</v>
      </c>
      <c r="H87" s="1" t="str">
        <f>'[1]Nowe oddz'!H79</f>
        <v>OCHR</v>
      </c>
      <c r="I87" s="1"/>
    </row>
    <row r="88" spans="1:20" x14ac:dyDescent="0.3">
      <c r="A88" s="1" t="str">
        <f>'[1]Nowe oddz'!A80</f>
        <v>07-05-1-04-251   -b   -00</v>
      </c>
      <c r="B88" s="1" t="str">
        <f>'[1]Nowe oddz'!B80</f>
        <v>Ol</v>
      </c>
      <c r="C88" s="1" t="str">
        <f>'[1]Nowe oddz'!C80</f>
        <v>7Brz2So1Ol</v>
      </c>
      <c r="D88" s="1">
        <f>'[1]Nowe oddz'!D80</f>
        <v>80</v>
      </c>
      <c r="E88" s="1">
        <f>'[1]Nowe oddz'!E80</f>
        <v>1.89</v>
      </c>
      <c r="F88" s="1" t="e">
        <f>'[1]Nowe oddz'!F80</f>
        <v>#REF!</v>
      </c>
      <c r="G88" s="1" t="str">
        <f>'[1]Nowe oddz'!G80</f>
        <v>D-stan</v>
      </c>
      <c r="H88" s="1" t="str">
        <f>'[1]Nowe oddz'!H80</f>
        <v>GOSP</v>
      </c>
      <c r="I88" s="1"/>
    </row>
    <row r="89" spans="1:20" x14ac:dyDescent="0.3">
      <c r="A89" s="1" t="str">
        <f>'[1]Nowe oddz'!A81</f>
        <v>07-05-1-04-252   -h   -00</v>
      </c>
      <c r="B89" s="1" t="str">
        <f>'[1]Nowe oddz'!B81</f>
        <v>BMb</v>
      </c>
      <c r="C89" s="1" t="str">
        <f>'[1]Nowe oddz'!C81</f>
        <v>7So3Brz</v>
      </c>
      <c r="D89" s="1">
        <f>'[1]Nowe oddz'!D81</f>
        <v>70</v>
      </c>
      <c r="E89" s="1">
        <f>'[1]Nowe oddz'!E81</f>
        <v>2.34</v>
      </c>
      <c r="F89" s="1" t="e">
        <f>'[1]Nowe oddz'!F81</f>
        <v>#REF!</v>
      </c>
      <c r="G89" s="1" t="str">
        <f>'[1]Nowe oddz'!G81</f>
        <v>D-stan</v>
      </c>
      <c r="H89" s="1" t="str">
        <f>'[1]Nowe oddz'!H81</f>
        <v>OCHR</v>
      </c>
      <c r="I89" s="1"/>
    </row>
    <row r="90" spans="1:20" x14ac:dyDescent="0.3">
      <c r="A90" s="1" t="str">
        <f>'[1]Nowe oddz'!A82</f>
        <v>07-05-1-04-252   -k   -00</v>
      </c>
      <c r="B90" s="1" t="str">
        <f>'[1]Nowe oddz'!B82</f>
        <v>BMb</v>
      </c>
      <c r="C90" s="1" t="str">
        <f>'[1]Nowe oddz'!C82</f>
        <v>5Brz3Brz2So</v>
      </c>
      <c r="D90" s="1">
        <f>'[1]Nowe oddz'!D82</f>
        <v>90</v>
      </c>
      <c r="E90" s="1">
        <f>'[1]Nowe oddz'!E82</f>
        <v>1.63</v>
      </c>
      <c r="F90" s="1" t="e">
        <f>'[1]Nowe oddz'!F82</f>
        <v>#REF!</v>
      </c>
      <c r="G90" s="1" t="str">
        <f>'[1]Nowe oddz'!G82</f>
        <v>D-stan</v>
      </c>
      <c r="H90" s="1" t="str">
        <f>'[1]Nowe oddz'!H82</f>
        <v>OCHR</v>
      </c>
      <c r="I90" s="1"/>
    </row>
    <row r="91" spans="1:20" x14ac:dyDescent="0.3">
      <c r="A91" s="1"/>
      <c r="B91" s="1"/>
      <c r="C91" s="1"/>
      <c r="D91" s="1"/>
      <c r="E91" s="1"/>
      <c r="F91" s="1"/>
      <c r="G91" s="1"/>
      <c r="H91" s="1"/>
      <c r="I91" s="1"/>
    </row>
    <row r="92" spans="1:20" x14ac:dyDescent="0.3">
      <c r="A92" s="1" t="str">
        <f>'[1]Nowe oddz'!A83</f>
        <v>07-05-1-05-160   -a   -00</v>
      </c>
      <c r="B92" s="1" t="str">
        <f>'[1]Nowe oddz'!B83</f>
        <v>BMśw</v>
      </c>
      <c r="C92" s="1" t="str">
        <f>'[1]Nowe oddz'!C83</f>
        <v>10So</v>
      </c>
      <c r="D92" s="1">
        <f>'[1]Nowe oddz'!D83</f>
        <v>70</v>
      </c>
      <c r="E92" s="1">
        <f>'[1]Nowe oddz'!E83</f>
        <v>3.09</v>
      </c>
      <c r="F92" s="1" t="e">
        <f>'[1]Nowe oddz'!F83</f>
        <v>#REF!</v>
      </c>
      <c r="G92" s="1" t="str">
        <f>'[1]Nowe oddz'!G83</f>
        <v>D-stan</v>
      </c>
      <c r="H92" s="1" t="str">
        <f>'[1]Nowe oddz'!H83</f>
        <v>OCHR</v>
      </c>
      <c r="I92" s="1"/>
    </row>
    <row r="93" spans="1:20" x14ac:dyDescent="0.3">
      <c r="A93" s="1" t="str">
        <f>'[1]Nowe oddz'!A84</f>
        <v>07-05-1-05-182   -b   -00</v>
      </c>
      <c r="B93" s="1" t="str">
        <f>'[1]Nowe oddz'!B84</f>
        <v>LMśw</v>
      </c>
      <c r="C93" s="1" t="str">
        <f>'[1]Nowe oddz'!C84</f>
        <v>5So4Db1Gb</v>
      </c>
      <c r="D93" s="1">
        <f>'[1]Nowe oddz'!D84</f>
        <v>110</v>
      </c>
      <c r="E93" s="1">
        <f>'[1]Nowe oddz'!E84</f>
        <v>5</v>
      </c>
      <c r="F93" s="1" t="e">
        <f>'[1]Nowe oddz'!F84</f>
        <v>#REF!</v>
      </c>
      <c r="G93" s="1" t="str">
        <f>'[1]Nowe oddz'!G84</f>
        <v>D-stan</v>
      </c>
      <c r="H93" s="1" t="str">
        <f>'[1]Nowe oddz'!H84</f>
        <v>OCHR</v>
      </c>
      <c r="I93" s="1"/>
    </row>
    <row r="94" spans="1:20" x14ac:dyDescent="0.3">
      <c r="A94" s="1" t="str">
        <f>'[1]Nowe oddz'!A85</f>
        <v>07-05-1-05-188   -k   -00</v>
      </c>
      <c r="B94" s="1" t="str">
        <f>'[1]Nowe oddz'!B85</f>
        <v>LMb</v>
      </c>
      <c r="C94" s="1" t="str">
        <f>'[1]Nowe oddz'!C85</f>
        <v>BrzSo</v>
      </c>
      <c r="D94" s="1">
        <f>'[1]Nowe oddz'!D85</f>
        <v>55</v>
      </c>
      <c r="E94" s="1">
        <f>'[1]Nowe oddz'!E85</f>
        <v>8.02</v>
      </c>
      <c r="F94" s="1" t="e">
        <f>'[1]Nowe oddz'!F85</f>
        <v>#REF!</v>
      </c>
      <c r="G94" s="1" t="str">
        <f>'[1]Nowe oddz'!G85</f>
        <v>Sukcesja</v>
      </c>
      <c r="H94" s="1" t="str">
        <f>'[1]Nowe oddz'!H85</f>
        <v>OCHR</v>
      </c>
      <c r="I94" s="1"/>
    </row>
    <row r="95" spans="1:20" x14ac:dyDescent="0.3">
      <c r="A95" s="1" t="str">
        <f>'[1]Nowe oddz'!A86</f>
        <v>07-05-1-05-189   -c   -00</v>
      </c>
      <c r="B95" s="1" t="str">
        <f>'[1]Nowe oddz'!B86</f>
        <v>LMw</v>
      </c>
      <c r="C95" s="1" t="str">
        <f>'[1]Nowe oddz'!C86</f>
        <v>5Brz3Brz1Św1So</v>
      </c>
      <c r="D95" s="1">
        <f>'[1]Nowe oddz'!D86</f>
        <v>70</v>
      </c>
      <c r="E95" s="1">
        <f>'[1]Nowe oddz'!E86</f>
        <v>1.04</v>
      </c>
      <c r="F95" s="1" t="e">
        <f>'[1]Nowe oddz'!F86</f>
        <v>#REF!</v>
      </c>
      <c r="G95" s="1" t="str">
        <f>'[1]Nowe oddz'!G86</f>
        <v>D-stan</v>
      </c>
      <c r="H95" s="1" t="str">
        <f>'[1]Nowe oddz'!H86</f>
        <v>OCHR</v>
      </c>
      <c r="I95" s="1"/>
    </row>
    <row r="96" spans="1:20" x14ac:dyDescent="0.3">
      <c r="A96" s="1" t="str">
        <f>'[1]Nowe oddz'!A87</f>
        <v>07-05-1-05-189   -h   -00</v>
      </c>
      <c r="B96" s="1" t="str">
        <f>'[1]Nowe oddz'!B87</f>
        <v>LMb</v>
      </c>
      <c r="C96" s="1" t="str">
        <f>'[1]Nowe oddz'!C87</f>
        <v>9Brz1Os</v>
      </c>
      <c r="D96" s="1">
        <f>'[1]Nowe oddz'!D87</f>
        <v>78</v>
      </c>
      <c r="E96" s="1">
        <f>'[1]Nowe oddz'!E87</f>
        <v>0.63</v>
      </c>
      <c r="F96" s="1" t="e">
        <f>'[1]Nowe oddz'!F87</f>
        <v>#REF!</v>
      </c>
      <c r="G96" s="1" t="str">
        <f>'[1]Nowe oddz'!G87</f>
        <v>D-stan</v>
      </c>
      <c r="H96" s="1" t="str">
        <f>'[1]Nowe oddz'!H87</f>
        <v>OCHR</v>
      </c>
      <c r="I96" s="1"/>
    </row>
    <row r="97" spans="1:10" x14ac:dyDescent="0.3">
      <c r="A97" s="3" t="str">
        <f>'[1]Nowe oddz'!A88</f>
        <v>07-05-1-05-192   -b   -00</v>
      </c>
      <c r="B97" s="3" t="str">
        <f>'[1]Nowe oddz'!B88</f>
        <v>LMśw</v>
      </c>
      <c r="C97" s="3" t="str">
        <f>'[1]Nowe oddz'!C88</f>
        <v>6So2Db1Św1Db</v>
      </c>
      <c r="D97" s="3">
        <f>'[1]Nowe oddz'!D88</f>
        <v>120</v>
      </c>
      <c r="E97" s="3">
        <f>'[1]Nowe oddz'!E88</f>
        <v>5.68</v>
      </c>
      <c r="F97" s="3" t="str">
        <f>'[1]Nowe oddz'!F88</f>
        <v>w</v>
      </c>
      <c r="G97" s="3" t="str">
        <f>'[1]Nowe oddz'!G88</f>
        <v>D-stan</v>
      </c>
      <c r="H97" s="3" t="str">
        <f>'[1]Nowe oddz'!H88</f>
        <v>OCHR</v>
      </c>
      <c r="I97" s="1"/>
    </row>
    <row r="98" spans="1:10" x14ac:dyDescent="0.3">
      <c r="A98" s="1" t="str">
        <f>'[1]Nowe oddz'!A89</f>
        <v>07-05-1-05-197   -b   -00</v>
      </c>
      <c r="B98" s="1" t="str">
        <f>'[1]Nowe oddz'!B89</f>
        <v>LMb</v>
      </c>
      <c r="C98" s="1" t="e">
        <f>'[1]Nowe oddz'!C89</f>
        <v>#REF!</v>
      </c>
      <c r="D98" s="1" t="e">
        <f>'[1]Nowe oddz'!D89</f>
        <v>#REF!</v>
      </c>
      <c r="E98" s="1">
        <f>'[1]Nowe oddz'!E89</f>
        <v>0.38</v>
      </c>
      <c r="F98" s="1" t="e">
        <f>'[1]Nowe oddz'!F89</f>
        <v>#REF!</v>
      </c>
      <c r="G98" s="1" t="str">
        <f>'[1]Nowe oddz'!G89</f>
        <v>Sukcesja</v>
      </c>
      <c r="H98" s="1" t="str">
        <f>'[1]Nowe oddz'!H89</f>
        <v>OCHR</v>
      </c>
      <c r="I98" s="1"/>
    </row>
    <row r="99" spans="1:10" x14ac:dyDescent="0.3">
      <c r="A99" s="1" t="str">
        <f>'[1]Nowe oddz'!A90</f>
        <v>07-05-1-05-201   -c   -00</v>
      </c>
      <c r="B99" s="1" t="str">
        <f>'[1]Nowe oddz'!B90</f>
        <v>Lśw</v>
      </c>
      <c r="C99" s="1" t="str">
        <f>'[1]Nowe oddz'!C90</f>
        <v>5Ol4So1Brz</v>
      </c>
      <c r="D99" s="1">
        <f>'[1]Nowe oddz'!D90</f>
        <v>66</v>
      </c>
      <c r="E99" s="1">
        <f>'[1]Nowe oddz'!E90</f>
        <v>1.17</v>
      </c>
      <c r="F99" s="1" t="str">
        <f>'[1]Nowe oddz'!F90</f>
        <v>w</v>
      </c>
      <c r="G99" s="1" t="str">
        <f>'[1]Nowe oddz'!G90</f>
        <v>D-stan</v>
      </c>
      <c r="H99" s="1" t="str">
        <f>'[1]Nowe oddz'!H90</f>
        <v>OCHR</v>
      </c>
      <c r="I99" s="1"/>
    </row>
    <row r="100" spans="1:10" x14ac:dyDescent="0.3">
      <c r="A100" s="3" t="str">
        <f>'[1]Nowe oddz'!A91</f>
        <v>07-05-1-05-201   -g   -00</v>
      </c>
      <c r="B100" s="3" t="str">
        <f>'[1]Nowe oddz'!B91</f>
        <v>OlJ</v>
      </c>
      <c r="C100" s="3" t="str">
        <f>'[1]Nowe oddz'!C91</f>
        <v>5Ol4Ol1Ol</v>
      </c>
      <c r="D100" s="3">
        <f>'[1]Nowe oddz'!D91</f>
        <v>65</v>
      </c>
      <c r="E100" s="3">
        <f>'[1]Nowe oddz'!E91</f>
        <v>0.68</v>
      </c>
      <c r="F100" s="3" t="str">
        <f>'[1]Nowe oddz'!F91</f>
        <v>w</v>
      </c>
      <c r="G100" s="3" t="str">
        <f>'[1]Nowe oddz'!G91</f>
        <v>D-stan</v>
      </c>
      <c r="H100" s="3" t="str">
        <f>'[1]Nowe oddz'!H91</f>
        <v>OCHR</v>
      </c>
      <c r="I100" s="1"/>
    </row>
    <row r="101" spans="1:10" x14ac:dyDescent="0.3">
      <c r="A101" s="1" t="str">
        <f>'[1]Nowe oddz'!A92</f>
        <v>07-05-1-05-202   -d   -00</v>
      </c>
      <c r="B101" s="1" t="str">
        <f>'[1]Nowe oddz'!B92</f>
        <v>Ol</v>
      </c>
      <c r="C101" s="1" t="str">
        <f>'[1]Nowe oddz'!C92</f>
        <v>7Ol3Ol</v>
      </c>
      <c r="D101" s="1">
        <f>'[1]Nowe oddz'!D92</f>
        <v>80</v>
      </c>
      <c r="E101" s="1">
        <f>'[1]Nowe oddz'!E92</f>
        <v>1.36</v>
      </c>
      <c r="F101" s="1" t="str">
        <f>'[1]Nowe oddz'!F92</f>
        <v>w</v>
      </c>
      <c r="G101" s="1" t="str">
        <f>'[1]Nowe oddz'!G92</f>
        <v>D-stan</v>
      </c>
      <c r="H101" s="1" t="str">
        <f>'[1]Nowe oddz'!H92</f>
        <v>OCHR</v>
      </c>
      <c r="I101" s="1"/>
    </row>
    <row r="102" spans="1:10" x14ac:dyDescent="0.3">
      <c r="A102" s="1" t="str">
        <f>'[1]Nowe oddz'!A93</f>
        <v>07-05-1-05-203   -p   -00</v>
      </c>
      <c r="B102" s="1" t="str">
        <f>'[1]Nowe oddz'!B93</f>
        <v>OlJ</v>
      </c>
      <c r="C102" s="1" t="str">
        <f>'[1]Nowe oddz'!C93</f>
        <v>6Ol3Ol1Ol</v>
      </c>
      <c r="D102" s="1">
        <f>'[1]Nowe oddz'!D93</f>
        <v>80</v>
      </c>
      <c r="E102" s="1">
        <f>'[1]Nowe oddz'!E93</f>
        <v>1.85</v>
      </c>
      <c r="F102" s="1" t="str">
        <f>'[1]Nowe oddz'!F93</f>
        <v>w</v>
      </c>
      <c r="G102" s="1" t="str">
        <f>'[1]Nowe oddz'!G93</f>
        <v>D-stan</v>
      </c>
      <c r="H102" s="1" t="str">
        <f>'[1]Nowe oddz'!H93</f>
        <v>OCHR</v>
      </c>
      <c r="I102" s="1"/>
    </row>
    <row r="103" spans="1:10" x14ac:dyDescent="0.3">
      <c r="A103" s="1" t="str">
        <f>'[1]Nowe oddz'!A94</f>
        <v>07-05-1-05-203   -r   -00</v>
      </c>
      <c r="B103" s="1" t="str">
        <f>'[1]Nowe oddz'!B94</f>
        <v>OlJ</v>
      </c>
      <c r="C103" s="1" t="str">
        <f>'[1]Nowe oddz'!C94</f>
        <v>10Ol</v>
      </c>
      <c r="D103" s="1">
        <f>'[1]Nowe oddz'!D94</f>
        <v>60</v>
      </c>
      <c r="E103" s="1">
        <f>'[1]Nowe oddz'!E94</f>
        <v>0.1</v>
      </c>
      <c r="F103" s="1" t="str">
        <f>'[1]Nowe oddz'!F94</f>
        <v>w</v>
      </c>
      <c r="G103" s="1" t="str">
        <f>'[1]Nowe oddz'!G94</f>
        <v>D-stan</v>
      </c>
      <c r="H103" s="1" t="str">
        <f>'[1]Nowe oddz'!H94</f>
        <v>OCHR</v>
      </c>
      <c r="I103" s="1"/>
    </row>
    <row r="104" spans="1:10" x14ac:dyDescent="0.3">
      <c r="A104" s="1" t="str">
        <f>'[1]Nowe oddz'!A95</f>
        <v>07-05-1-05-203   -w   -00</v>
      </c>
      <c r="B104" s="1" t="str">
        <f>'[1]Nowe oddz'!B95</f>
        <v>BMśw</v>
      </c>
      <c r="C104" s="1" t="str">
        <f>'[1]Nowe oddz'!C95</f>
        <v>8So1Db1Os</v>
      </c>
      <c r="D104" s="1">
        <f>'[1]Nowe oddz'!D95</f>
        <v>80</v>
      </c>
      <c r="E104" s="1">
        <f>'[1]Nowe oddz'!E95</f>
        <v>1.79</v>
      </c>
      <c r="F104" s="1" t="str">
        <f>'[1]Nowe oddz'!F95</f>
        <v>w</v>
      </c>
      <c r="G104" s="1" t="str">
        <f>'[1]Nowe oddz'!G95</f>
        <v>D-stan</v>
      </c>
      <c r="H104" s="1" t="str">
        <f>'[1]Nowe oddz'!H95</f>
        <v>OCHR</v>
      </c>
      <c r="I104" s="1"/>
    </row>
    <row r="105" spans="1:10" x14ac:dyDescent="0.3">
      <c r="A105" s="4" t="s">
        <v>40</v>
      </c>
      <c r="B105" s="49" t="s">
        <v>23</v>
      </c>
      <c r="C105" s="50"/>
      <c r="D105" s="50"/>
      <c r="E105" s="50"/>
      <c r="F105" s="50"/>
      <c r="G105" s="50"/>
      <c r="H105" s="50"/>
      <c r="I105" s="51"/>
    </row>
    <row r="106" spans="1:10" x14ac:dyDescent="0.3">
      <c r="A106" s="4" t="s">
        <v>41</v>
      </c>
      <c r="B106" s="4" t="s">
        <v>43</v>
      </c>
      <c r="C106" s="4" t="s">
        <v>44</v>
      </c>
      <c r="D106" s="4">
        <v>75</v>
      </c>
      <c r="E106" s="4">
        <v>3.05</v>
      </c>
      <c r="F106" s="4"/>
      <c r="G106" s="4" t="str">
        <f>$G$104</f>
        <v>D-stan</v>
      </c>
      <c r="H106" s="4" t="str">
        <f>$H$104</f>
        <v>OCHR</v>
      </c>
      <c r="I106" s="4"/>
      <c r="J106" s="7"/>
    </row>
    <row r="107" spans="1:10" x14ac:dyDescent="0.3">
      <c r="A107" s="4" t="s">
        <v>42</v>
      </c>
      <c r="B107" s="6" t="str">
        <f>$B$106</f>
        <v>BMśw</v>
      </c>
      <c r="C107" s="6" t="s">
        <v>45</v>
      </c>
      <c r="D107" s="6">
        <v>38</v>
      </c>
      <c r="E107" s="6">
        <v>2.58</v>
      </c>
      <c r="F107" s="6"/>
      <c r="G107" s="6" t="str">
        <f>$G$106</f>
        <v>D-stan</v>
      </c>
      <c r="H107" s="6" t="str">
        <f>$H$104</f>
        <v>OCHR</v>
      </c>
      <c r="I107" s="4"/>
      <c r="J107" s="7"/>
    </row>
    <row r="108" spans="1:10" x14ac:dyDescent="0.3">
      <c r="A108" s="1"/>
      <c r="B108" s="1"/>
      <c r="C108" s="1"/>
      <c r="D108" s="1"/>
      <c r="E108" s="1"/>
      <c r="F108" s="1"/>
      <c r="G108" s="1"/>
      <c r="H108" s="1"/>
      <c r="I108" s="1"/>
    </row>
    <row r="109" spans="1:10" x14ac:dyDescent="0.3">
      <c r="A109" s="1" t="str">
        <f>'[1]Nowe oddz'!A96</f>
        <v>07-05-1-06-257   -i   -00</v>
      </c>
      <c r="B109" s="1" t="str">
        <f>'[1]Nowe oddz'!B96</f>
        <v>OlJ</v>
      </c>
      <c r="C109" s="1" t="str">
        <f>'[1]Nowe oddz'!C96</f>
        <v>10Ol</v>
      </c>
      <c r="D109" s="1">
        <f>'[1]Nowe oddz'!D96</f>
        <v>80</v>
      </c>
      <c r="E109" s="1">
        <f>'[1]Nowe oddz'!E96</f>
        <v>0.81</v>
      </c>
      <c r="F109" s="1" t="e">
        <f>'[1]Nowe oddz'!F96</f>
        <v>#REF!</v>
      </c>
      <c r="G109" s="1" t="str">
        <f>'[1]Nowe oddz'!G96</f>
        <v>D-stan</v>
      </c>
      <c r="H109" s="1" t="str">
        <f>'[1]Nowe oddz'!H96</f>
        <v>OCHR</v>
      </c>
      <c r="I109" s="1"/>
    </row>
    <row r="110" spans="1:10" x14ac:dyDescent="0.3">
      <c r="A110" s="1" t="str">
        <f>'[1]Nowe oddz'!A97</f>
        <v>07-05-1-06-258   -a   -00</v>
      </c>
      <c r="B110" s="1" t="str">
        <f>'[1]Nowe oddz'!B97</f>
        <v>OlJ</v>
      </c>
      <c r="C110" s="1" t="str">
        <f>'[1]Nowe oddz'!C97</f>
        <v>9Ol1Lp</v>
      </c>
      <c r="D110" s="1">
        <f>'[1]Nowe oddz'!D97</f>
        <v>80</v>
      </c>
      <c r="E110" s="1">
        <f>'[1]Nowe oddz'!E97</f>
        <v>0.8</v>
      </c>
      <c r="F110" s="1" t="e">
        <f>'[1]Nowe oddz'!F97</f>
        <v>#REF!</v>
      </c>
      <c r="G110" s="1" t="str">
        <f>'[1]Nowe oddz'!G97</f>
        <v>D-stan</v>
      </c>
      <c r="H110" s="1" t="str">
        <f>'[1]Nowe oddz'!H97</f>
        <v>OCHR</v>
      </c>
      <c r="I110" s="1"/>
    </row>
    <row r="111" spans="1:10" x14ac:dyDescent="0.3">
      <c r="A111" s="1" t="str">
        <f>'[1]Nowe oddz'!A98</f>
        <v>07-05-1-06-280   -n   -00</v>
      </c>
      <c r="B111" s="1" t="str">
        <f>'[1]Nowe oddz'!B98</f>
        <v>OlJ</v>
      </c>
      <c r="C111" s="1" t="str">
        <f>'[1]Nowe oddz'!C98</f>
        <v>10Ol</v>
      </c>
      <c r="D111" s="1">
        <f>'[1]Nowe oddz'!D98</f>
        <v>20</v>
      </c>
      <c r="E111" s="1">
        <f>'[1]Nowe oddz'!E98</f>
        <v>0.11</v>
      </c>
      <c r="F111" s="1" t="e">
        <f>'[1]Nowe oddz'!F98</f>
        <v>#REF!</v>
      </c>
      <c r="G111" s="1" t="str">
        <f>'[1]Nowe oddz'!G98</f>
        <v>D-stan</v>
      </c>
      <c r="H111" s="1" t="str">
        <f>'[1]Nowe oddz'!H98</f>
        <v>OCHR</v>
      </c>
      <c r="I111" s="1"/>
    </row>
    <row r="112" spans="1:10" x14ac:dyDescent="0.3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3">
      <c r="A113" s="1" t="str">
        <f>'[1]Nowe oddz'!A99</f>
        <v>07-05-1-08-309   -a   -00</v>
      </c>
      <c r="B113" s="1" t="str">
        <f>'[1]Nowe oddz'!B99</f>
        <v>OlJ</v>
      </c>
      <c r="C113" s="1" t="str">
        <f>'[1]Nowe oddz'!C99</f>
        <v>10Ol</v>
      </c>
      <c r="D113" s="1">
        <f>'[1]Nowe oddz'!D99</f>
        <v>90</v>
      </c>
      <c r="E113" s="1">
        <f>'[1]Nowe oddz'!E99</f>
        <v>1.1000000000000001</v>
      </c>
      <c r="F113" s="1" t="str">
        <f>'[1]Nowe oddz'!F99</f>
        <v>w</v>
      </c>
      <c r="G113" s="1" t="str">
        <f>'[1]Nowe oddz'!G99</f>
        <v>D-stan</v>
      </c>
      <c r="H113" s="1" t="str">
        <f>'[1]Nowe oddz'!H99</f>
        <v>OCHR</v>
      </c>
      <c r="I113" s="1"/>
    </row>
    <row r="114" spans="1:9" x14ac:dyDescent="0.3">
      <c r="A114" s="1" t="str">
        <f>'[1]Nowe oddz'!A100</f>
        <v>07-05-1-08-420   -a   -00</v>
      </c>
      <c r="B114" s="1" t="str">
        <f>'[1]Nowe oddz'!B100</f>
        <v>LMśw</v>
      </c>
      <c r="C114" s="1" t="str">
        <f>'[1]Nowe oddz'!C100</f>
        <v>10So</v>
      </c>
      <c r="D114" s="1">
        <f>'[1]Nowe oddz'!D100</f>
        <v>215</v>
      </c>
      <c r="E114" s="1">
        <f>'[1]Nowe oddz'!E100</f>
        <v>3.6</v>
      </c>
      <c r="F114" s="1" t="str">
        <f>'[1]Nowe oddz'!F100</f>
        <v>rez</v>
      </c>
      <c r="G114" s="1" t="str">
        <f>'[1]Nowe oddz'!G100</f>
        <v>D-stan</v>
      </c>
      <c r="H114" s="1" t="str">
        <f>'[1]Nowe oddz'!H100</f>
        <v>OCHR</v>
      </c>
      <c r="I114" s="1"/>
    </row>
    <row r="115" spans="1:9" x14ac:dyDescent="0.3">
      <c r="A115" s="1" t="str">
        <f>'[1]Nowe oddz'!A101</f>
        <v>07-05-1-08-420   -b   -00</v>
      </c>
      <c r="B115" s="1" t="str">
        <f>'[1]Nowe oddz'!B101</f>
        <v>BMśw</v>
      </c>
      <c r="C115" s="1" t="str">
        <f>'[1]Nowe oddz'!C101</f>
        <v>10So</v>
      </c>
      <c r="D115" s="1">
        <f>'[1]Nowe oddz'!D101</f>
        <v>215</v>
      </c>
      <c r="E115" s="1">
        <f>'[1]Nowe oddz'!E101</f>
        <v>3.78</v>
      </c>
      <c r="F115" s="1" t="str">
        <f>'[1]Nowe oddz'!F101</f>
        <v>rez</v>
      </c>
      <c r="G115" s="1" t="str">
        <f>'[1]Nowe oddz'!G101</f>
        <v>D-stan</v>
      </c>
      <c r="H115" s="1" t="str">
        <f>'[1]Nowe oddz'!H101</f>
        <v>OCHR</v>
      </c>
      <c r="I115" s="1"/>
    </row>
    <row r="116" spans="1:9" x14ac:dyDescent="0.3">
      <c r="A116" s="1" t="str">
        <f>'[1]Nowe oddz'!A102</f>
        <v>07-05-1-08-420   -c   -00</v>
      </c>
      <c r="B116" s="1" t="str">
        <f>'[1]Nowe oddz'!B102</f>
        <v>Ol</v>
      </c>
      <c r="C116" s="1" t="str">
        <f>'[1]Nowe oddz'!C102</f>
        <v>8Ol2Ol</v>
      </c>
      <c r="D116" s="1">
        <f>'[1]Nowe oddz'!D102</f>
        <v>90</v>
      </c>
      <c r="E116" s="1">
        <f>'[1]Nowe oddz'!E102</f>
        <v>0.56999999999999995</v>
      </c>
      <c r="F116" s="1" t="str">
        <f>'[1]Nowe oddz'!F102</f>
        <v>rez</v>
      </c>
      <c r="G116" s="1" t="str">
        <f>'[1]Nowe oddz'!G102</f>
        <v>D-stan</v>
      </c>
      <c r="H116" s="1" t="str">
        <f>'[1]Nowe oddz'!H102</f>
        <v>OCHR</v>
      </c>
      <c r="I116" s="1"/>
    </row>
    <row r="117" spans="1:9" x14ac:dyDescent="0.3">
      <c r="A117" s="1" t="str">
        <f>'[1]Nowe oddz'!A103</f>
        <v>07-05-1-08-420   -f   -00</v>
      </c>
      <c r="B117" s="1" t="str">
        <f>'[1]Nowe oddz'!B103</f>
        <v>Ol</v>
      </c>
      <c r="C117" s="1" t="str">
        <f>'[1]Nowe oddz'!C103</f>
        <v>5Ol3Ol2OL</v>
      </c>
      <c r="D117" s="1">
        <f>'[1]Nowe oddz'!D103</f>
        <v>75</v>
      </c>
      <c r="E117" s="1">
        <f>'[1]Nowe oddz'!E103</f>
        <v>1.7</v>
      </c>
      <c r="F117" s="1" t="str">
        <f>'[1]Nowe oddz'!F103</f>
        <v>rez</v>
      </c>
      <c r="G117" s="1" t="str">
        <f>'[1]Nowe oddz'!G103</f>
        <v>D-stan</v>
      </c>
      <c r="H117" s="1" t="str">
        <f>'[1]Nowe oddz'!H103</f>
        <v>OCHR</v>
      </c>
      <c r="I117" s="1"/>
    </row>
    <row r="118" spans="1:9" x14ac:dyDescent="0.3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3">
      <c r="A119" s="1" t="str">
        <f>'[1]Nowe oddz'!A104</f>
        <v>07-05-1-10-372   -i   -00</v>
      </c>
      <c r="B119" s="1" t="str">
        <f>'[1]Nowe oddz'!B104</f>
        <v>BMśw</v>
      </c>
      <c r="C119" s="1" t="str">
        <f>'[1]Nowe oddz'!C104</f>
        <v>10So</v>
      </c>
      <c r="D119" s="1">
        <f>'[1]Nowe oddz'!D104</f>
        <v>130</v>
      </c>
      <c r="E119" s="1">
        <f>'[1]Nowe oddz'!E104</f>
        <v>0.68</v>
      </c>
      <c r="F119" s="1" t="str">
        <f>'[1]Nowe oddz'!F104</f>
        <v>w</v>
      </c>
      <c r="G119" s="1" t="str">
        <f>'[1]Nowe oddz'!G104</f>
        <v>D-stan</v>
      </c>
      <c r="H119" s="1" t="str">
        <f>'[1]Nowe oddz'!H104</f>
        <v>OCHR</v>
      </c>
      <c r="I119" s="1"/>
    </row>
    <row r="120" spans="1:9" x14ac:dyDescent="0.3">
      <c r="A120" s="1" t="str">
        <f>'[1]Nowe oddz'!A105</f>
        <v>07-05-1-10-372   -j   -00</v>
      </c>
      <c r="B120" s="1" t="str">
        <f>'[1]Nowe oddz'!B105</f>
        <v>LMb</v>
      </c>
      <c r="C120" s="1" t="str">
        <f>'[1]Nowe oddz'!C105</f>
        <v>6Ol3Ol1Brz</v>
      </c>
      <c r="D120" s="1">
        <f>'[1]Nowe oddz'!D105</f>
        <v>20</v>
      </c>
      <c r="E120" s="1">
        <f>'[1]Nowe oddz'!E105</f>
        <v>1.28</v>
      </c>
      <c r="F120" s="1" t="str">
        <f>'[1]Nowe oddz'!F105</f>
        <v>w</v>
      </c>
      <c r="G120" s="1" t="str">
        <f>'[1]Nowe oddz'!G105</f>
        <v>D-stan</v>
      </c>
      <c r="H120" s="1" t="str">
        <f>'[1]Nowe oddz'!H105</f>
        <v>OCHR</v>
      </c>
      <c r="I120" s="1"/>
    </row>
    <row r="121" spans="1:9" x14ac:dyDescent="0.3">
      <c r="A121" s="1" t="str">
        <f>'[1]Nowe oddz'!A106</f>
        <v>07-05-1-10-372   -k   -00</v>
      </c>
      <c r="B121" s="1" t="str">
        <f>'[1]Nowe oddz'!B106</f>
        <v>LMw</v>
      </c>
      <c r="C121" s="1" t="str">
        <f>'[1]Nowe oddz'!C106</f>
        <v>5Ol2So2Brz1Ol</v>
      </c>
      <c r="D121" s="1">
        <f>'[1]Nowe oddz'!D106</f>
        <v>20</v>
      </c>
      <c r="E121" s="1">
        <f>'[1]Nowe oddz'!E106</f>
        <v>0.99</v>
      </c>
      <c r="F121" s="1" t="str">
        <f>'[1]Nowe oddz'!F106</f>
        <v>w</v>
      </c>
      <c r="G121" s="1" t="str">
        <f>'[1]Nowe oddz'!G106</f>
        <v>D-stan</v>
      </c>
      <c r="H121" s="1" t="str">
        <f>'[1]Nowe oddz'!H106</f>
        <v>OCHR</v>
      </c>
      <c r="I121" s="1"/>
    </row>
    <row r="122" spans="1:9" x14ac:dyDescent="0.3">
      <c r="A122" s="1" t="str">
        <f>'[1]Nowe oddz'!A107</f>
        <v>07-05-1-10-374   -a   -00</v>
      </c>
      <c r="B122" s="1" t="str">
        <f>'[1]Nowe oddz'!B107</f>
        <v>LMb</v>
      </c>
      <c r="C122" s="1" t="str">
        <f>'[1]Nowe oddz'!C107</f>
        <v>5Ol3Św2Brz</v>
      </c>
      <c r="D122" s="1">
        <f>'[1]Nowe oddz'!D107</f>
        <v>36</v>
      </c>
      <c r="E122" s="1">
        <f>'[1]Nowe oddz'!E107</f>
        <v>0.61</v>
      </c>
      <c r="F122" s="1" t="str">
        <f>'[1]Nowe oddz'!F107</f>
        <v>w</v>
      </c>
      <c r="G122" s="1" t="str">
        <f>'[1]Nowe oddz'!G107</f>
        <v>D-stan</v>
      </c>
      <c r="H122" s="1" t="str">
        <f>'[1]Nowe oddz'!H107</f>
        <v>OCHR</v>
      </c>
      <c r="I122" s="1"/>
    </row>
    <row r="123" spans="1:9" x14ac:dyDescent="0.3">
      <c r="A123" s="1" t="str">
        <f>'[1]Nowe oddz'!A108</f>
        <v>07-05-1-10-374   -b   -00</v>
      </c>
      <c r="B123" s="1" t="str">
        <f>'[1]Nowe oddz'!B108</f>
        <v>BMśw</v>
      </c>
      <c r="C123" s="1" t="str">
        <f>'[1]Nowe oddz'!C108</f>
        <v>10So</v>
      </c>
      <c r="D123" s="1">
        <f>'[1]Nowe oddz'!D108</f>
        <v>68</v>
      </c>
      <c r="E123" s="1">
        <f>'[1]Nowe oddz'!E108</f>
        <v>1.83</v>
      </c>
      <c r="F123" s="1" t="str">
        <f>'[1]Nowe oddz'!F108</f>
        <v>w</v>
      </c>
      <c r="G123" s="1" t="str">
        <f>'[1]Nowe oddz'!G108</f>
        <v>D-stan</v>
      </c>
      <c r="H123" s="1" t="str">
        <f>'[1]Nowe oddz'!H108</f>
        <v>OCHR</v>
      </c>
      <c r="I123" s="1"/>
    </row>
    <row r="124" spans="1:9" x14ac:dyDescent="0.3">
      <c r="A124" s="1" t="str">
        <f>'[1]Nowe oddz'!A109</f>
        <v>07-05-1-10-379   -g   -00</v>
      </c>
      <c r="B124" s="1" t="str">
        <f>'[1]Nowe oddz'!B109</f>
        <v>Ol</v>
      </c>
      <c r="C124" s="1" t="str">
        <f>'[1]Nowe oddz'!C109</f>
        <v>4Ol3Ol2Brz1Ol</v>
      </c>
      <c r="D124" s="1">
        <f>'[1]Nowe oddz'!D109</f>
        <v>65</v>
      </c>
      <c r="E124" s="1">
        <f>'[1]Nowe oddz'!E109</f>
        <v>1.19</v>
      </c>
      <c r="F124" s="1" t="str">
        <f>'[1]Nowe oddz'!F109</f>
        <v>w/zbocz.</v>
      </c>
      <c r="G124" s="1" t="str">
        <f>'[1]Nowe oddz'!G109</f>
        <v>D-stan</v>
      </c>
      <c r="H124" s="1" t="str">
        <f>'[1]Nowe oddz'!H109</f>
        <v>OCHR</v>
      </c>
      <c r="I124" s="1"/>
    </row>
    <row r="125" spans="1:9" x14ac:dyDescent="0.3">
      <c r="A125" s="1" t="str">
        <f>'[1]Nowe oddz'!A110</f>
        <v>07-05-1-10-395   -k   -00</v>
      </c>
      <c r="B125" s="1" t="str">
        <f>'[1]Nowe oddz'!B110</f>
        <v>Ol</v>
      </c>
      <c r="C125" s="1" t="str">
        <f>'[1]Nowe oddz'!C110</f>
        <v>10Ol</v>
      </c>
      <c r="D125" s="1">
        <f>'[1]Nowe oddz'!D110</f>
        <v>60</v>
      </c>
      <c r="E125" s="1">
        <f>'[1]Nowe oddz'!E110</f>
        <v>0.81</v>
      </c>
      <c r="F125" s="1" t="str">
        <f>'[1]Nowe oddz'!F110</f>
        <v>w</v>
      </c>
      <c r="G125" s="1" t="str">
        <f>'[1]Nowe oddz'!G110</f>
        <v>D-stan</v>
      </c>
      <c r="H125" s="1" t="str">
        <f>'[1]Nowe oddz'!H110</f>
        <v>OCHR</v>
      </c>
      <c r="I125" s="1"/>
    </row>
    <row r="126" spans="1:9" x14ac:dyDescent="0.3">
      <c r="A126" s="1" t="str">
        <f>'[1]Nowe oddz'!A111</f>
        <v>07-05-1-10-419   -g   -00</v>
      </c>
      <c r="B126" s="1" t="str">
        <f>'[1]Nowe oddz'!B111</f>
        <v>Ol</v>
      </c>
      <c r="C126" s="1" t="str">
        <f>'[1]Nowe oddz'!C111</f>
        <v>7Ol3Ol</v>
      </c>
      <c r="D126" s="1">
        <f>'[1]Nowe oddz'!D111</f>
        <v>75</v>
      </c>
      <c r="E126" s="1">
        <f>'[1]Nowe oddz'!E111</f>
        <v>0.7</v>
      </c>
      <c r="F126" s="1" t="str">
        <f>'[1]Nowe oddz'!F111</f>
        <v>rez</v>
      </c>
      <c r="G126" s="1" t="str">
        <f>'[1]Nowe oddz'!G111</f>
        <v>D-stan</v>
      </c>
      <c r="H126" s="1" t="str">
        <f>'[1]Nowe oddz'!H111</f>
        <v>OCHR</v>
      </c>
      <c r="I126" s="1"/>
    </row>
    <row r="127" spans="1:9" x14ac:dyDescent="0.3">
      <c r="A127" s="1" t="str">
        <f>'[1]Nowe oddz'!A112</f>
        <v>07-05-1-10-490   -a   -00</v>
      </c>
      <c r="B127" s="1" t="str">
        <f>'[1]Nowe oddz'!B112</f>
        <v>Ol</v>
      </c>
      <c r="C127" s="1" t="str">
        <f>'[1]Nowe oddz'!C112</f>
        <v>10Ol</v>
      </c>
      <c r="D127" s="1">
        <f>'[1]Nowe oddz'!D112</f>
        <v>73</v>
      </c>
      <c r="E127" s="1">
        <f>'[1]Nowe oddz'!E112</f>
        <v>2.35</v>
      </c>
      <c r="F127" s="1" t="e">
        <f>'[1]Nowe oddz'!F112</f>
        <v>#REF!</v>
      </c>
      <c r="G127" s="1" t="str">
        <f>'[1]Nowe oddz'!G112</f>
        <v>D-stan</v>
      </c>
      <c r="H127" s="1" t="str">
        <f>'[1]Nowe oddz'!H112</f>
        <v>GOSP</v>
      </c>
      <c r="I127" s="1"/>
    </row>
    <row r="128" spans="1:9" x14ac:dyDescent="0.3">
      <c r="A128" s="1" t="str">
        <f>'[1]Nowe oddz'!A113</f>
        <v>07-05-1-10-491   -f   -00</v>
      </c>
      <c r="B128" s="1" t="str">
        <f>'[1]Nowe oddz'!B113</f>
        <v>Bśw</v>
      </c>
      <c r="C128" s="1" t="str">
        <f>'[1]Nowe oddz'!C113</f>
        <v>10So</v>
      </c>
      <c r="D128" s="1">
        <f>'[1]Nowe oddz'!D113</f>
        <v>110</v>
      </c>
      <c r="E128" s="1">
        <f>'[1]Nowe oddz'!E113</f>
        <v>3.65</v>
      </c>
      <c r="F128" s="1" t="str">
        <f>'[1]Nowe oddz'!F113</f>
        <v>rez</v>
      </c>
      <c r="G128" s="1" t="str">
        <f>'[1]Nowe oddz'!G113</f>
        <v>D-stan</v>
      </c>
      <c r="H128" s="1" t="str">
        <f>'[1]Nowe oddz'!H113</f>
        <v>OCHR</v>
      </c>
      <c r="I128" s="1"/>
    </row>
    <row r="129" spans="1:9" x14ac:dyDescent="0.3">
      <c r="A129" s="1" t="str">
        <f>'[1]Nowe oddz'!A114</f>
        <v>07-05-1-10-492   -m   -00</v>
      </c>
      <c r="B129" s="1" t="str">
        <f>'[1]Nowe oddz'!B114</f>
        <v>Ol</v>
      </c>
      <c r="C129" s="1" t="str">
        <f>'[1]Nowe oddz'!C114</f>
        <v>7Ol3Ol</v>
      </c>
      <c r="D129" s="1">
        <f>'[1]Nowe oddz'!D114</f>
        <v>50</v>
      </c>
      <c r="E129" s="1">
        <f>'[1]Nowe oddz'!E114</f>
        <v>0.6</v>
      </c>
      <c r="F129" s="1" t="e">
        <f>'[1]Nowe oddz'!F114</f>
        <v>#REF!</v>
      </c>
      <c r="G129" s="1" t="str">
        <f>'[1]Nowe oddz'!G114</f>
        <v>D-stan</v>
      </c>
      <c r="H129" s="1" t="str">
        <f>'[1]Nowe oddz'!H114</f>
        <v>OCHR</v>
      </c>
      <c r="I129" s="1"/>
    </row>
    <row r="130" spans="1:9" x14ac:dyDescent="0.3">
      <c r="A130" s="1" t="str">
        <f>'[1]Nowe oddz'!A115</f>
        <v>07-05-1-10-494   -h   -00</v>
      </c>
      <c r="B130" s="1" t="str">
        <f>'[1]Nowe oddz'!B115</f>
        <v>LMb</v>
      </c>
      <c r="C130" s="1" t="str">
        <f>'[1]Nowe oddz'!C115</f>
        <v>3Brz3Ol3Brz1Os</v>
      </c>
      <c r="D130" s="1">
        <f>'[1]Nowe oddz'!D115</f>
        <v>30</v>
      </c>
      <c r="E130" s="1">
        <f>'[1]Nowe oddz'!E115</f>
        <v>0.63</v>
      </c>
      <c r="F130" s="1" t="str">
        <f>'[1]Nowe oddz'!F115</f>
        <v>w/brzez.b</v>
      </c>
      <c r="G130" s="1" t="str">
        <f>'[1]Nowe oddz'!G115</f>
        <v>D-stan</v>
      </c>
      <c r="H130" s="1" t="str">
        <f>'[1]Nowe oddz'!H115</f>
        <v>OCHR</v>
      </c>
      <c r="I130" s="1"/>
    </row>
    <row r="131" spans="1:9" x14ac:dyDescent="0.3">
      <c r="A131" s="1" t="str">
        <f>'[1]Nowe oddz'!A116</f>
        <v>07-05-1-10-494   -i   -00</v>
      </c>
      <c r="B131" s="1" t="str">
        <f>'[1]Nowe oddz'!B116</f>
        <v>LMb</v>
      </c>
      <c r="C131" s="1" t="str">
        <f>'[1]Nowe oddz'!C116</f>
        <v>7Brz3So</v>
      </c>
      <c r="D131" s="1">
        <f>'[1]Nowe oddz'!D116</f>
        <v>60</v>
      </c>
      <c r="E131" s="1">
        <f>'[1]Nowe oddz'!E116</f>
        <v>1.18</v>
      </c>
      <c r="F131" s="1" t="str">
        <f>'[1]Nowe oddz'!F116</f>
        <v>w/brzez.b</v>
      </c>
      <c r="G131" s="1" t="str">
        <f>'[1]Nowe oddz'!G116</f>
        <v>D-stan</v>
      </c>
      <c r="H131" s="1" t="str">
        <f>'[1]Nowe oddz'!H116</f>
        <v>OCHR</v>
      </c>
      <c r="I131" s="1"/>
    </row>
    <row r="132" spans="1:9" x14ac:dyDescent="0.3">
      <c r="A132" s="1" t="str">
        <f>'[1]Nowe oddz'!A117</f>
        <v>07-05-1-10-494   -n   -00</v>
      </c>
      <c r="B132" s="1" t="str">
        <f>'[1]Nowe oddz'!B117</f>
        <v>LMb</v>
      </c>
      <c r="C132" s="1" t="str">
        <f>'[1]Nowe oddz'!C117</f>
        <v>10Brz</v>
      </c>
      <c r="D132" s="1">
        <f>'[1]Nowe oddz'!D117</f>
        <v>55</v>
      </c>
      <c r="E132" s="1">
        <f>'[1]Nowe oddz'!E117</f>
        <v>0.81</v>
      </c>
      <c r="F132" s="1" t="str">
        <f>'[1]Nowe oddz'!F117</f>
        <v>w/brzez.b</v>
      </c>
      <c r="G132" s="1" t="str">
        <f>'[1]Nowe oddz'!G117</f>
        <v>D-stan</v>
      </c>
      <c r="H132" s="1" t="str">
        <f>'[1]Nowe oddz'!H117</f>
        <v>OCHR</v>
      </c>
      <c r="I132" s="1"/>
    </row>
    <row r="133" spans="1:9" x14ac:dyDescent="0.3">
      <c r="A133" s="1" t="str">
        <f>'[1]Nowe oddz'!A118</f>
        <v>07-05-1-10-495   -g   -00</v>
      </c>
      <c r="B133" s="1" t="str">
        <f>'[1]Nowe oddz'!B118</f>
        <v>LMw</v>
      </c>
      <c r="C133" s="1" t="e">
        <f>'[1]Nowe oddz'!C118</f>
        <v>#REF!</v>
      </c>
      <c r="D133" s="1" t="e">
        <f>'[1]Nowe oddz'!D118</f>
        <v>#REF!</v>
      </c>
      <c r="E133" s="1">
        <f>'[1]Nowe oddz'!E118</f>
        <v>0.79</v>
      </c>
      <c r="F133" s="1" t="str">
        <f>'[1]Nowe oddz'!F118</f>
        <v>w/brzez.b</v>
      </c>
      <c r="G133" s="1" t="str">
        <f>'[1]Nowe oddz'!G118</f>
        <v>Sukcesja</v>
      </c>
      <c r="H133" s="1" t="str">
        <f>'[1]Nowe oddz'!H118</f>
        <v>OCHR</v>
      </c>
      <c r="I133" s="1"/>
    </row>
    <row r="134" spans="1:9" x14ac:dyDescent="0.3">
      <c r="A134" s="1" t="str">
        <f>'[1]Nowe oddz'!A119</f>
        <v>07-05-1-10-503   -i   -00</v>
      </c>
      <c r="B134" s="1" t="str">
        <f>'[1]Nowe oddz'!B119</f>
        <v>LMb</v>
      </c>
      <c r="C134" s="1" t="str">
        <f>'[1]Nowe oddz'!C119</f>
        <v>4Ol2Brz2Ol1Ol1Brz</v>
      </c>
      <c r="D134" s="1">
        <f>'[1]Nowe oddz'!D119</f>
        <v>35</v>
      </c>
      <c r="E134" s="1">
        <f>'[1]Nowe oddz'!E119</f>
        <v>2.5499999999999998</v>
      </c>
      <c r="F134" s="1" t="str">
        <f>'[1]Nowe oddz'!F119</f>
        <v>w/brzez.b</v>
      </c>
      <c r="G134" s="1" t="str">
        <f>'[1]Nowe oddz'!G119</f>
        <v>D-stan</v>
      </c>
      <c r="H134" s="1" t="str">
        <f>'[1]Nowe oddz'!H119</f>
        <v>OCHR</v>
      </c>
      <c r="I134" s="1"/>
    </row>
    <row r="135" spans="1:9" x14ac:dyDescent="0.3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3">
      <c r="A136" s="1" t="str">
        <f>'[1]Nowe oddz'!A120</f>
        <v>07-05-1-11-300   -t  -00</v>
      </c>
      <c r="B136" s="1" t="str">
        <f>'[1]Nowe oddz'!B120</f>
        <v>Ol</v>
      </c>
      <c r="C136" s="1" t="str">
        <f>'[1]Nowe oddz'!C120</f>
        <v>7OL3OL</v>
      </c>
      <c r="D136" s="1">
        <f>'[1]Nowe oddz'!D120</f>
        <v>75</v>
      </c>
      <c r="E136" s="1">
        <f>'[1]Nowe oddz'!E120</f>
        <v>0.59</v>
      </c>
      <c r="F136" s="1" t="e">
        <f>'[1]Nowe oddz'!F120</f>
        <v>#REF!</v>
      </c>
      <c r="G136" s="1" t="str">
        <f>'[1]Nowe oddz'!G120</f>
        <v>D-stan</v>
      </c>
      <c r="H136" s="1" t="str">
        <f>'[1]Nowe oddz'!H120</f>
        <v>GOSP</v>
      </c>
      <c r="I136" s="1"/>
    </row>
    <row r="137" spans="1:9" x14ac:dyDescent="0.3">
      <c r="A137" s="1" t="str">
        <f>'[1]Nowe oddz'!A121</f>
        <v>07-05-1-11-1097  -b   -00</v>
      </c>
      <c r="B137" s="1" t="str">
        <f>'[1]Nowe oddz'!B121</f>
        <v>Bb</v>
      </c>
      <c r="C137" s="1" t="e">
        <f>'[1]Nowe oddz'!C121</f>
        <v>#REF!</v>
      </c>
      <c r="D137" s="1" t="e">
        <f>'[1]Nowe oddz'!D121</f>
        <v>#REF!</v>
      </c>
      <c r="E137" s="1">
        <f>'[1]Nowe oddz'!E121</f>
        <v>2.57</v>
      </c>
      <c r="F137" s="1" t="e">
        <f>'[1]Nowe oddz'!F121</f>
        <v>#REF!</v>
      </c>
      <c r="G137" s="1" t="str">
        <f>'[1]Nowe oddz'!G121</f>
        <v>Retencja</v>
      </c>
      <c r="H137" s="1" t="str">
        <f>'[1]Nowe oddz'!H121</f>
        <v>GOSP</v>
      </c>
      <c r="I137" s="1"/>
    </row>
    <row r="138" spans="1:9" x14ac:dyDescent="0.3">
      <c r="A138" s="1" t="str">
        <f>'[1]Nowe oddz'!A122</f>
        <v>07-05-1-11-1103  -c   -00</v>
      </c>
      <c r="B138" s="1" t="str">
        <f>'[1]Nowe oddz'!B122</f>
        <v>LMśw</v>
      </c>
      <c r="C138" s="1" t="str">
        <f>'[1]Nowe oddz'!C122</f>
        <v>10Brz</v>
      </c>
      <c r="D138" s="1">
        <f>'[1]Nowe oddz'!D122</f>
        <v>67</v>
      </c>
      <c r="E138" s="1">
        <f>'[1]Nowe oddz'!E122</f>
        <v>1.1599999999999999</v>
      </c>
      <c r="F138" s="1" t="e">
        <f>'[1]Nowe oddz'!F122</f>
        <v>#REF!</v>
      </c>
      <c r="G138" s="1" t="str">
        <f>'[1]Nowe oddz'!G122</f>
        <v>D-stan</v>
      </c>
      <c r="H138" s="1" t="str">
        <f>'[1]Nowe oddz'!H122</f>
        <v>GOSP</v>
      </c>
      <c r="I138" s="1"/>
    </row>
    <row r="139" spans="1:9" x14ac:dyDescent="0.3">
      <c r="A139" s="1" t="str">
        <f>'[1]Nowe oddz'!A123</f>
        <v>07-05-1-11-1103  -f   -00</v>
      </c>
      <c r="B139" s="1" t="str">
        <f>'[1]Nowe oddz'!B123</f>
        <v>LMśw</v>
      </c>
      <c r="C139" s="1" t="str">
        <f>'[1]Nowe oddz'!C123</f>
        <v>8Brz2Os</v>
      </c>
      <c r="D139" s="1">
        <f>'[1]Nowe oddz'!D123</f>
        <v>57</v>
      </c>
      <c r="E139" s="1">
        <f>'[1]Nowe oddz'!E123</f>
        <v>0.36</v>
      </c>
      <c r="F139" s="1" t="e">
        <f>'[1]Nowe oddz'!F123</f>
        <v>#REF!</v>
      </c>
      <c r="G139" s="1" t="str">
        <f>'[1]Nowe oddz'!G123</f>
        <v>D-stan</v>
      </c>
      <c r="H139" s="1" t="str">
        <f>'[1]Nowe oddz'!H123</f>
        <v>GOSP</v>
      </c>
      <c r="I139" s="1"/>
    </row>
    <row r="140" spans="1:9" x14ac:dyDescent="0.3">
      <c r="A140" s="1" t="str">
        <f>'[1]Nowe oddz'!A124</f>
        <v>07-05-1-11-1103  -j   -00</v>
      </c>
      <c r="B140" s="1" t="str">
        <f>'[1]Nowe oddz'!B124</f>
        <v>LMśw</v>
      </c>
      <c r="C140" s="1" t="str">
        <f>'[1]Nowe oddz'!C124</f>
        <v>8Brz1Brz1Os</v>
      </c>
      <c r="D140" s="1">
        <f>'[1]Nowe oddz'!D124</f>
        <v>67</v>
      </c>
      <c r="E140" s="1">
        <f>'[1]Nowe oddz'!E124</f>
        <v>1.48</v>
      </c>
      <c r="F140" s="1" t="e">
        <f>'[1]Nowe oddz'!F124</f>
        <v>#REF!</v>
      </c>
      <c r="G140" s="1" t="str">
        <f>'[1]Nowe oddz'!G124</f>
        <v>D-stan</v>
      </c>
      <c r="H140" s="1" t="str">
        <f>'[1]Nowe oddz'!H124</f>
        <v>GOSP</v>
      </c>
      <c r="I140" s="1"/>
    </row>
    <row r="141" spans="1:9" x14ac:dyDescent="0.3">
      <c r="A141" s="1" t="str">
        <f>'[1]Nowe oddz'!A125</f>
        <v>07-05-1-11-1103  -l   -00</v>
      </c>
      <c r="B141" s="1" t="str">
        <f>'[1]Nowe oddz'!B125</f>
        <v>LMśb</v>
      </c>
      <c r="C141" s="1" t="str">
        <f>'[1]Nowe oddz'!C125</f>
        <v>9Brz1Os</v>
      </c>
      <c r="D141" s="1">
        <f>'[1]Nowe oddz'!D125</f>
        <v>62</v>
      </c>
      <c r="E141" s="1">
        <f>'[1]Nowe oddz'!E125</f>
        <v>0.8</v>
      </c>
      <c r="F141" s="1" t="e">
        <f>'[1]Nowe oddz'!F125</f>
        <v>#REF!</v>
      </c>
      <c r="G141" s="1" t="str">
        <f>'[1]Nowe oddz'!G125</f>
        <v>D-stan</v>
      </c>
      <c r="H141" s="1" t="str">
        <f>'[1]Nowe oddz'!H125</f>
        <v>GOSP</v>
      </c>
      <c r="I141" s="1"/>
    </row>
    <row r="142" spans="1:9" x14ac:dyDescent="0.3">
      <c r="A142" s="1" t="str">
        <f>'[1]Nowe oddz'!A126</f>
        <v>07-05-1-11-1105  -a   -00</v>
      </c>
      <c r="B142" s="1" t="str">
        <f>'[1]Nowe oddz'!B126</f>
        <v>Lśw</v>
      </c>
      <c r="C142" s="1" t="str">
        <f>'[1]Nowe oddz'!C126</f>
        <v>5Os5Brz</v>
      </c>
      <c r="D142" s="1">
        <f>'[1]Nowe oddz'!D126</f>
        <v>57</v>
      </c>
      <c r="E142" s="1">
        <f>'[1]Nowe oddz'!E126</f>
        <v>1.1200000000000001</v>
      </c>
      <c r="F142" s="1" t="e">
        <f>'[1]Nowe oddz'!F126</f>
        <v>#REF!</v>
      </c>
      <c r="G142" s="1" t="str">
        <f>'[1]Nowe oddz'!G126</f>
        <v>D-stan</v>
      </c>
      <c r="H142" s="1" t="str">
        <f>'[1]Nowe oddz'!H126</f>
        <v>GOSP</v>
      </c>
      <c r="I142" s="1"/>
    </row>
    <row r="143" spans="1:9" x14ac:dyDescent="0.3">
      <c r="A143" s="1" t="str">
        <f>'[1]Nowe oddz'!A127</f>
        <v>07-05-1-11-1269  -c   -00</v>
      </c>
      <c r="B143" s="1" t="str">
        <f>'[1]Nowe oddz'!B127</f>
        <v>OlJ</v>
      </c>
      <c r="C143" s="1" t="str">
        <f>'[1]Nowe oddz'!C127</f>
        <v>7Ol2Db1Brz</v>
      </c>
      <c r="D143" s="1">
        <f>'[1]Nowe oddz'!D127</f>
        <v>67</v>
      </c>
      <c r="E143" s="1">
        <f>'[1]Nowe oddz'!E127</f>
        <v>1.1000000000000001</v>
      </c>
      <c r="F143" s="1" t="e">
        <f>'[1]Nowe oddz'!F127</f>
        <v>#REF!</v>
      </c>
      <c r="G143" s="1" t="str">
        <f>'[1]Nowe oddz'!G127</f>
        <v>D-stan</v>
      </c>
      <c r="H143" s="1" t="str">
        <f>'[1]Nowe oddz'!H127</f>
        <v>GOSP</v>
      </c>
      <c r="I143" s="1"/>
    </row>
    <row r="144" spans="1:9" x14ac:dyDescent="0.3">
      <c r="A144" s="1" t="str">
        <f>'[1]Nowe oddz'!A128</f>
        <v>07-05-1-11-1269  -h   -00</v>
      </c>
      <c r="B144" s="1" t="str">
        <f>'[1]Nowe oddz'!B128</f>
        <v>OlJ</v>
      </c>
      <c r="C144" s="1" t="str">
        <f>'[1]Nowe oddz'!C128</f>
        <v>7Ol2Ol1Ol</v>
      </c>
      <c r="D144" s="1">
        <f>'[1]Nowe oddz'!D128</f>
        <v>52</v>
      </c>
      <c r="E144" s="1">
        <f>'[1]Nowe oddz'!E128</f>
        <v>0.77</v>
      </c>
      <c r="F144" s="1" t="e">
        <f>'[1]Nowe oddz'!F128</f>
        <v>#REF!</v>
      </c>
      <c r="G144" s="1" t="str">
        <f>'[1]Nowe oddz'!G128</f>
        <v>D-stan</v>
      </c>
      <c r="H144" s="1" t="str">
        <f>'[1]Nowe oddz'!H128</f>
        <v>GOSP</v>
      </c>
      <c r="I144" s="1"/>
    </row>
    <row r="145" spans="1:9" x14ac:dyDescent="0.3">
      <c r="A145" s="1" t="str">
        <f>'[1]Nowe oddz'!A129</f>
        <v>07-05-1-11-1273  -c   -00</v>
      </c>
      <c r="B145" s="1" t="str">
        <f>'[1]Nowe oddz'!B129</f>
        <v>Bb</v>
      </c>
      <c r="C145" s="1" t="str">
        <f>'[1]Nowe oddz'!C129</f>
        <v>10So</v>
      </c>
      <c r="D145" s="1">
        <f>'[1]Nowe oddz'!D129</f>
        <v>117</v>
      </c>
      <c r="E145" s="1">
        <f>'[1]Nowe oddz'!E129</f>
        <v>1.62</v>
      </c>
      <c r="F145" s="1" t="str">
        <f>'[1]Nowe oddz'!F129</f>
        <v>w/HCVF</v>
      </c>
      <c r="G145" s="1" t="str">
        <f>'[1]Nowe oddz'!G129</f>
        <v>D-stan</v>
      </c>
      <c r="H145" s="1" t="str">
        <f>'[1]Nowe oddz'!H129</f>
        <v>OCHR</v>
      </c>
      <c r="I145" s="1"/>
    </row>
    <row r="146" spans="1:9" x14ac:dyDescent="0.3">
      <c r="A146" s="1" t="str">
        <f>'[1]Nowe oddz'!A130</f>
        <v>07-05-1-11-1274  -g   -00</v>
      </c>
      <c r="B146" s="1" t="str">
        <f>'[1]Nowe oddz'!B130</f>
        <v>Ol</v>
      </c>
      <c r="C146" s="1" t="str">
        <f>'[1]Nowe oddz'!C130</f>
        <v>6Ol2Brz2Ol</v>
      </c>
      <c r="D146" s="1">
        <f>'[1]Nowe oddz'!D130</f>
        <v>42</v>
      </c>
      <c r="E146" s="1">
        <f>'[1]Nowe oddz'!E130</f>
        <v>2.33</v>
      </c>
      <c r="F146" s="1" t="e">
        <f>'[1]Nowe oddz'!F130</f>
        <v>#REF!</v>
      </c>
      <c r="G146" s="1" t="str">
        <f>'[1]Nowe oddz'!G130</f>
        <v>D-stan</v>
      </c>
      <c r="H146" s="1" t="str">
        <f>'[1]Nowe oddz'!H130</f>
        <v>GOSP</v>
      </c>
      <c r="I146" s="1"/>
    </row>
    <row r="147" spans="1:9" x14ac:dyDescent="0.3">
      <c r="A147" s="1" t="str">
        <f>'[1]Nowe oddz'!A131</f>
        <v>07-05-1-11-1277  -g   -00</v>
      </c>
      <c r="B147" s="1" t="str">
        <f>'[1]Nowe oddz'!B131</f>
        <v>BMb</v>
      </c>
      <c r="C147" s="1" t="str">
        <f>'[1]Nowe oddz'!C131</f>
        <v>7Brz3So</v>
      </c>
      <c r="D147" s="1">
        <f>'[1]Nowe oddz'!D131</f>
        <v>92</v>
      </c>
      <c r="E147" s="1">
        <f>'[1]Nowe oddz'!E131</f>
        <v>1.59</v>
      </c>
      <c r="F147" s="1" t="e">
        <f>'[1]Nowe oddz'!F131</f>
        <v>#REF!</v>
      </c>
      <c r="G147" s="1" t="str">
        <f>'[1]Nowe oddz'!G131</f>
        <v>D-stan</v>
      </c>
      <c r="H147" s="1" t="str">
        <f>'[1]Nowe oddz'!H131</f>
        <v>GOSP</v>
      </c>
      <c r="I147" s="1"/>
    </row>
    <row r="148" spans="1:9" x14ac:dyDescent="0.3">
      <c r="A148" s="1" t="str">
        <f>'[1]Nowe oddz'!A132</f>
        <v>07-05-1-11-1278  -a   -00</v>
      </c>
      <c r="B148" s="1" t="str">
        <f>'[1]Nowe oddz'!B132</f>
        <v>Ol</v>
      </c>
      <c r="C148" s="1" t="str">
        <f>'[1]Nowe oddz'!C132</f>
        <v>7Ol3Ol</v>
      </c>
      <c r="D148" s="1">
        <f>'[1]Nowe oddz'!D132</f>
        <v>52</v>
      </c>
      <c r="E148" s="1">
        <f>'[1]Nowe oddz'!E132</f>
        <v>0.75</v>
      </c>
      <c r="F148" s="1" t="e">
        <f>'[1]Nowe oddz'!F132</f>
        <v>#REF!</v>
      </c>
      <c r="G148" s="1" t="str">
        <f>'[1]Nowe oddz'!G132</f>
        <v>D-stan</v>
      </c>
      <c r="H148" s="1" t="str">
        <f>'[1]Nowe oddz'!H132</f>
        <v>GOSP</v>
      </c>
      <c r="I148" s="1"/>
    </row>
    <row r="149" spans="1:9" x14ac:dyDescent="0.3">
      <c r="A149" s="1" t="str">
        <f>'[1]Nowe oddz'!A133</f>
        <v>07-05-1-11-1279  -a   -00</v>
      </c>
      <c r="B149" s="1" t="str">
        <f>'[1]Nowe oddz'!B133</f>
        <v>Ol</v>
      </c>
      <c r="C149" s="1" t="str">
        <f>'[1]Nowe oddz'!C133</f>
        <v>7Brz2Brz1So</v>
      </c>
      <c r="D149" s="1">
        <f>'[1]Nowe oddz'!D133</f>
        <v>72</v>
      </c>
      <c r="E149" s="1">
        <f>'[1]Nowe oddz'!E133</f>
        <v>1.18</v>
      </c>
      <c r="F149" s="1" t="e">
        <f>'[1]Nowe oddz'!F133</f>
        <v>#REF!</v>
      </c>
      <c r="G149" s="1" t="str">
        <f>'[1]Nowe oddz'!G133</f>
        <v>D-stan</v>
      </c>
      <c r="H149" s="1" t="str">
        <f>'[1]Nowe oddz'!H133</f>
        <v>GOSP</v>
      </c>
      <c r="I149" s="1"/>
    </row>
    <row r="150" spans="1:9" x14ac:dyDescent="0.3">
      <c r="A150" s="1" t="str">
        <f>'[1]Nowe oddz'!A134</f>
        <v>07-05-1-11-1283  -c   -00</v>
      </c>
      <c r="B150" s="1" t="str">
        <f>'[1]Nowe oddz'!B134</f>
        <v>BMb</v>
      </c>
      <c r="C150" s="1" t="str">
        <f>'[1]Nowe oddz'!C134</f>
        <v>7Brz3So</v>
      </c>
      <c r="D150" s="1">
        <f>'[1]Nowe oddz'!D134</f>
        <v>82</v>
      </c>
      <c r="E150" s="1">
        <f>'[1]Nowe oddz'!E134</f>
        <v>1.22</v>
      </c>
      <c r="F150" s="1" t="e">
        <f>'[1]Nowe oddz'!F134</f>
        <v>#REF!</v>
      </c>
      <c r="G150" s="1" t="str">
        <f>'[1]Nowe oddz'!G134</f>
        <v>D-stan</v>
      </c>
      <c r="H150" s="1" t="str">
        <f>'[1]Nowe oddz'!H134</f>
        <v>GOSP</v>
      </c>
      <c r="I150" s="1"/>
    </row>
    <row r="151" spans="1:9" x14ac:dyDescent="0.3">
      <c r="A151" s="1" t="str">
        <f>'[1]Nowe oddz'!A135</f>
        <v>07-05-1-11-1289  -g   -00</v>
      </c>
      <c r="B151" s="1" t="str">
        <f>'[1]Nowe oddz'!B135</f>
        <v>BMb</v>
      </c>
      <c r="C151" s="1" t="str">
        <f>'[1]Nowe oddz'!C135</f>
        <v>8So2Brz</v>
      </c>
      <c r="D151" s="1">
        <f>'[1]Nowe oddz'!D135</f>
        <v>97</v>
      </c>
      <c r="E151" s="1">
        <f>'[1]Nowe oddz'!E135</f>
        <v>3.62</v>
      </c>
      <c r="F151" s="1" t="str">
        <f>'[1]Nowe oddz'!F135</f>
        <v>w</v>
      </c>
      <c r="G151" s="1" t="str">
        <f>'[1]Nowe oddz'!G135</f>
        <v>D-stan</v>
      </c>
      <c r="H151" s="1" t="str">
        <f>'[1]Nowe oddz'!H135</f>
        <v>OCHR</v>
      </c>
      <c r="I151" s="1"/>
    </row>
    <row r="152" spans="1:9" x14ac:dyDescent="0.3">
      <c r="A152" s="1" t="str">
        <f>'[1]Nowe oddz'!A136</f>
        <v>07-05-1-11-1290  -a   -00</v>
      </c>
      <c r="B152" s="1" t="str">
        <f>'[1]Nowe oddz'!B136</f>
        <v>Lśw</v>
      </c>
      <c r="C152" s="1" t="str">
        <f>'[1]Nowe oddz'!C136</f>
        <v>6Brz3Brz1Os</v>
      </c>
      <c r="D152" s="1">
        <f>'[1]Nowe oddz'!D136</f>
        <v>57</v>
      </c>
      <c r="E152" s="1">
        <f>'[1]Nowe oddz'!E136</f>
        <v>1.99</v>
      </c>
      <c r="F152" s="1" t="e">
        <f>'[1]Nowe oddz'!F136</f>
        <v>#REF!</v>
      </c>
      <c r="G152" s="1" t="str">
        <f>'[1]Nowe oddz'!G136</f>
        <v>D-stan</v>
      </c>
      <c r="H152" s="1" t="str">
        <f>'[1]Nowe oddz'!H136</f>
        <v>GOSP</v>
      </c>
      <c r="I152" s="1"/>
    </row>
    <row r="153" spans="1:9" x14ac:dyDescent="0.3">
      <c r="A153" s="1" t="str">
        <f>'[1]Nowe oddz'!A137</f>
        <v>07-05-1-11-1290  -c   -00</v>
      </c>
      <c r="B153" s="1" t="str">
        <f>'[1]Nowe oddz'!B137</f>
        <v>BMb</v>
      </c>
      <c r="C153" s="1" t="str">
        <f>'[1]Nowe oddz'!C137</f>
        <v>5Brz2So1So1Os1Brz</v>
      </c>
      <c r="D153" s="1">
        <f>'[1]Nowe oddz'!D137</f>
        <v>72</v>
      </c>
      <c r="E153" s="1">
        <f>'[1]Nowe oddz'!E137</f>
        <v>4.12</v>
      </c>
      <c r="F153" s="1" t="str">
        <f>'[1]Nowe oddz'!F137</f>
        <v>w</v>
      </c>
      <c r="G153" s="1" t="str">
        <f>'[1]Nowe oddz'!G137</f>
        <v>D-stan</v>
      </c>
      <c r="H153" s="1" t="str">
        <f>'[1]Nowe oddz'!H137</f>
        <v>OCHR</v>
      </c>
      <c r="I153" s="1"/>
    </row>
    <row r="154" spans="1:9" x14ac:dyDescent="0.3">
      <c r="A154" s="1" t="str">
        <f>'[1]Nowe oddz'!A138</f>
        <v>07-05-1-11-1290  -f   -00</v>
      </c>
      <c r="B154" s="1" t="str">
        <f>'[1]Nowe oddz'!B138</f>
        <v>LMb</v>
      </c>
      <c r="C154" s="1" t="str">
        <f>'[1]Nowe oddz'!C138</f>
        <v>6Brz2Os1So1Brz</v>
      </c>
      <c r="D154" s="1">
        <f>'[1]Nowe oddz'!D138</f>
        <v>67</v>
      </c>
      <c r="E154" s="1">
        <f>'[1]Nowe oddz'!E138</f>
        <v>2.2000000000000002</v>
      </c>
      <c r="F154" s="1" t="str">
        <f>'[1]Nowe oddz'!F138</f>
        <v>w</v>
      </c>
      <c r="G154" s="1" t="str">
        <f>'[1]Nowe oddz'!G138</f>
        <v>D-stan</v>
      </c>
      <c r="H154" s="1" t="str">
        <f>'[1]Nowe oddz'!H138</f>
        <v>OCHR</v>
      </c>
      <c r="I154" s="1"/>
    </row>
    <row r="155" spans="1:9" x14ac:dyDescent="0.3">
      <c r="A155" s="1" t="str">
        <f>'[1]Nowe oddz'!A139</f>
        <v>07-05-1-11-1290  -d   -00</v>
      </c>
      <c r="B155" s="1" t="str">
        <f>'[1]Nowe oddz'!B139</f>
        <v>BMb</v>
      </c>
      <c r="C155" s="1" t="str">
        <f>'[1]Nowe oddz'!C139</f>
        <v>7So1Brz1Brz1So</v>
      </c>
      <c r="D155" s="1">
        <f>'[1]Nowe oddz'!D139</f>
        <v>97</v>
      </c>
      <c r="E155" s="1">
        <f>'[1]Nowe oddz'!E139</f>
        <v>22.44</v>
      </c>
      <c r="F155" s="1" t="str">
        <f>'[1]Nowe oddz'!F139</f>
        <v>w/HCVF</v>
      </c>
      <c r="G155" s="1" t="str">
        <f>'[1]Nowe oddz'!G139</f>
        <v>D-stan</v>
      </c>
      <c r="H155" s="1" t="str">
        <f>'[1]Nowe oddz'!H139</f>
        <v>OCHR</v>
      </c>
      <c r="I155" s="1"/>
    </row>
    <row r="156" spans="1:9" x14ac:dyDescent="0.3">
      <c r="A156" s="1" t="str">
        <f>'[1]Nowe oddz'!A140</f>
        <v>07-05-1-11-1304  -a   -00</v>
      </c>
      <c r="B156" s="1" t="str">
        <f>'[1]Nowe oddz'!B140</f>
        <v>BMb</v>
      </c>
      <c r="C156" s="1" t="str">
        <f>'[1]Nowe oddz'!C140</f>
        <v>10So</v>
      </c>
      <c r="D156" s="1">
        <f>'[1]Nowe oddz'!D140</f>
        <v>107</v>
      </c>
      <c r="E156" s="1">
        <f>'[1]Nowe oddz'!E140</f>
        <v>3.85</v>
      </c>
      <c r="F156" s="1" t="str">
        <f>'[1]Nowe oddz'!F140</f>
        <v>w/HCVF</v>
      </c>
      <c r="G156" s="1" t="str">
        <f>'[1]Nowe oddz'!G140</f>
        <v>D-stan</v>
      </c>
      <c r="H156" s="1" t="str">
        <f>'[1]Nowe oddz'!H140</f>
        <v>OCHR</v>
      </c>
      <c r="I156" s="1"/>
    </row>
    <row r="157" spans="1:9" x14ac:dyDescent="0.3">
      <c r="A157" s="1" t="str">
        <f>'[1]Nowe oddz'!A141</f>
        <v>07-05-1-11-1304  -b   -00</v>
      </c>
      <c r="B157" s="1" t="str">
        <f>'[1]Nowe oddz'!B141</f>
        <v>BMb</v>
      </c>
      <c r="C157" s="1" t="str">
        <f>'[1]Nowe oddz'!C141</f>
        <v>9So1So</v>
      </c>
      <c r="D157" s="1">
        <f>'[1]Nowe oddz'!D141</f>
        <v>117</v>
      </c>
      <c r="E157" s="1">
        <f>'[1]Nowe oddz'!E141</f>
        <v>7.77</v>
      </c>
      <c r="F157" s="1" t="str">
        <f>'[1]Nowe oddz'!F141</f>
        <v>w/HCVF</v>
      </c>
      <c r="G157" s="1" t="str">
        <f>'[1]Nowe oddz'!G141</f>
        <v>D-stan</v>
      </c>
      <c r="H157" s="1" t="str">
        <f>'[1]Nowe oddz'!H141</f>
        <v>OCHR</v>
      </c>
      <c r="I157" s="1"/>
    </row>
    <row r="158" spans="1:9" x14ac:dyDescent="0.3">
      <c r="A158" s="1" t="str">
        <f>'[1]Nowe oddz'!A142</f>
        <v>07-05-1-11-1304  -c   -00</v>
      </c>
      <c r="B158" s="1" t="str">
        <f>'[1]Nowe oddz'!B142</f>
        <v>BMb</v>
      </c>
      <c r="C158" s="1" t="str">
        <f>'[1]Nowe oddz'!C142</f>
        <v>9So1Brz</v>
      </c>
      <c r="D158" s="1">
        <f>'[1]Nowe oddz'!D142</f>
        <v>97</v>
      </c>
      <c r="E158" s="1">
        <f>'[1]Nowe oddz'!E142</f>
        <v>4.5199999999999996</v>
      </c>
      <c r="F158" s="1" t="str">
        <f>'[1]Nowe oddz'!F142</f>
        <v>w</v>
      </c>
      <c r="G158" s="1" t="str">
        <f>'[1]Nowe oddz'!G142</f>
        <v>D-stan</v>
      </c>
      <c r="H158" s="1" t="str">
        <f>'[1]Nowe oddz'!H142</f>
        <v>OCHR</v>
      </c>
      <c r="I158" s="1"/>
    </row>
    <row r="159" spans="1:9" x14ac:dyDescent="0.3">
      <c r="A159" s="1" t="str">
        <f>'[1]Nowe oddz'!A143</f>
        <v>07-05-1-11-1305  -a   -00</v>
      </c>
      <c r="B159" s="1" t="str">
        <f>'[1]Nowe oddz'!B143</f>
        <v>BMb</v>
      </c>
      <c r="C159" s="1" t="str">
        <f>'[1]Nowe oddz'!C143</f>
        <v>9So1Brz</v>
      </c>
      <c r="D159" s="1">
        <f>'[1]Nowe oddz'!D143</f>
        <v>97</v>
      </c>
      <c r="E159" s="1">
        <f>'[1]Nowe oddz'!E143</f>
        <v>5.39</v>
      </c>
      <c r="F159" s="1" t="str">
        <f>'[1]Nowe oddz'!F143</f>
        <v>w</v>
      </c>
      <c r="G159" s="1" t="str">
        <f>'[1]Nowe oddz'!G143</f>
        <v>D-stan</v>
      </c>
      <c r="H159" s="1" t="str">
        <f>'[1]Nowe oddz'!H143</f>
        <v>OCHR</v>
      </c>
      <c r="I159" s="1"/>
    </row>
    <row r="160" spans="1:9" x14ac:dyDescent="0.3">
      <c r="A160" s="1" t="str">
        <f>'[1]Nowe oddz'!A144</f>
        <v>07-05-1-11-1305  -b   -00</v>
      </c>
      <c r="B160" s="1" t="str">
        <f>'[1]Nowe oddz'!B144</f>
        <v>LMb</v>
      </c>
      <c r="C160" s="1" t="str">
        <f>'[1]Nowe oddz'!C144</f>
        <v>7Brz2So1Św</v>
      </c>
      <c r="D160" s="1">
        <f>'[1]Nowe oddz'!D144</f>
        <v>67</v>
      </c>
      <c r="E160" s="1">
        <f>'[1]Nowe oddz'!E144</f>
        <v>1.53</v>
      </c>
      <c r="F160" s="1" t="str">
        <f>'[1]Nowe oddz'!F144</f>
        <v>w</v>
      </c>
      <c r="G160" s="1" t="str">
        <f>'[1]Nowe oddz'!G144</f>
        <v>D-stan</v>
      </c>
      <c r="H160" s="1" t="str">
        <f>'[1]Nowe oddz'!H144</f>
        <v>OCHR</v>
      </c>
      <c r="I160" s="1"/>
    </row>
    <row r="161" spans="1:9" x14ac:dyDescent="0.3">
      <c r="A161" s="1" t="str">
        <f>'[1]Nowe oddz'!A145</f>
        <v>07-05-1-11-1305  -c   -00</v>
      </c>
      <c r="B161" s="1" t="str">
        <f>'[1]Nowe oddz'!B145</f>
        <v>BMb</v>
      </c>
      <c r="C161" s="1" t="str">
        <f>'[1]Nowe oddz'!C145</f>
        <v>9So1Brz</v>
      </c>
      <c r="D161" s="1">
        <f>'[1]Nowe oddz'!D145</f>
        <v>107</v>
      </c>
      <c r="E161" s="1">
        <f>'[1]Nowe oddz'!E145</f>
        <v>3.46</v>
      </c>
      <c r="F161" s="1" t="str">
        <f>'[1]Nowe oddz'!F145</f>
        <v>w</v>
      </c>
      <c r="G161" s="1" t="str">
        <f>'[1]Nowe oddz'!G145</f>
        <v>D-stan</v>
      </c>
      <c r="H161" s="1" t="str">
        <f>'[1]Nowe oddz'!H145</f>
        <v>OCHR</v>
      </c>
      <c r="I161" s="1"/>
    </row>
    <row r="162" spans="1:9" x14ac:dyDescent="0.3">
      <c r="A162" s="1" t="str">
        <f>'[1]Nowe oddz'!A146</f>
        <v>07-05-1-11-1305  -d   -00</v>
      </c>
      <c r="B162" s="1" t="str">
        <f>'[1]Nowe oddz'!B146</f>
        <v>BMb</v>
      </c>
      <c r="C162" s="1" t="str">
        <f>'[1]Nowe oddz'!C146</f>
        <v>8So1Brz1Brz</v>
      </c>
      <c r="D162" s="1">
        <f>'[1]Nowe oddz'!D146</f>
        <v>97</v>
      </c>
      <c r="E162" s="1">
        <f>'[1]Nowe oddz'!E146</f>
        <v>7.28</v>
      </c>
      <c r="F162" s="1" t="str">
        <f>'[1]Nowe oddz'!F146</f>
        <v>w</v>
      </c>
      <c r="G162" s="1" t="str">
        <f>'[1]Nowe oddz'!G146</f>
        <v>D-stan</v>
      </c>
      <c r="H162" s="1" t="str">
        <f>'[1]Nowe oddz'!H146</f>
        <v>OCHR</v>
      </c>
      <c r="I162" s="1"/>
    </row>
    <row r="163" spans="1:9" x14ac:dyDescent="0.3">
      <c r="A163" s="1" t="str">
        <f>'[1]Nowe oddz'!A147</f>
        <v>07-05-1-11-1305  -f   -00</v>
      </c>
      <c r="B163" s="1" t="str">
        <f>'[1]Nowe oddz'!B147</f>
        <v>BMb</v>
      </c>
      <c r="C163" s="1" t="str">
        <f>'[1]Nowe oddz'!C147</f>
        <v>8Brz2So</v>
      </c>
      <c r="D163" s="1">
        <f>'[1]Nowe oddz'!D147</f>
        <v>97</v>
      </c>
      <c r="E163" s="1">
        <f>'[1]Nowe oddz'!E147</f>
        <v>0.8</v>
      </c>
      <c r="F163" s="1" t="str">
        <f>'[1]Nowe oddz'!F147</f>
        <v>w</v>
      </c>
      <c r="G163" s="1" t="str">
        <f>'[1]Nowe oddz'!G147</f>
        <v>D-stan</v>
      </c>
      <c r="H163" s="1" t="str">
        <f>'[1]Nowe oddz'!H147</f>
        <v>OCHR</v>
      </c>
      <c r="I163" s="1"/>
    </row>
    <row r="164" spans="1:9" x14ac:dyDescent="0.3">
      <c r="A164" s="1" t="str">
        <f>'[1]Nowe oddz'!A148</f>
        <v>07-05-1-11-1306  -a   -00</v>
      </c>
      <c r="B164" s="1" t="str">
        <f>'[1]Nowe oddz'!B148</f>
        <v>BMb</v>
      </c>
      <c r="C164" s="1" t="str">
        <f>'[1]Nowe oddz'!C148</f>
        <v>6So2Brz1Os1So</v>
      </c>
      <c r="D164" s="1">
        <f>'[1]Nowe oddz'!D148</f>
        <v>97</v>
      </c>
      <c r="E164" s="1">
        <f>'[1]Nowe oddz'!E148</f>
        <v>2</v>
      </c>
      <c r="F164" s="1" t="e">
        <f>'[1]Nowe oddz'!F148</f>
        <v>#REF!</v>
      </c>
      <c r="G164" s="1" t="str">
        <f>'[1]Nowe oddz'!G148</f>
        <v>D-stan</v>
      </c>
      <c r="H164" s="1" t="str">
        <f>'[1]Nowe oddz'!H148</f>
        <v>GOSP</v>
      </c>
      <c r="I164" s="1"/>
    </row>
    <row r="165" spans="1:9" x14ac:dyDescent="0.3">
      <c r="A165" s="1" t="str">
        <f>'[1]Nowe oddz'!A149</f>
        <v>07-05-1-11-1310  -g   -00</v>
      </c>
      <c r="B165" s="1" t="str">
        <f>'[1]Nowe oddz'!B149</f>
        <v>BMb</v>
      </c>
      <c r="C165" s="1" t="str">
        <f>'[1]Nowe oddz'!C149</f>
        <v>10Brz</v>
      </c>
      <c r="D165" s="1">
        <f>'[1]Nowe oddz'!D149</f>
        <v>32</v>
      </c>
      <c r="E165" s="1">
        <f>'[1]Nowe oddz'!E149</f>
        <v>1.18</v>
      </c>
      <c r="F165" s="1" t="str">
        <f>'[1]Nowe oddz'!F149</f>
        <v>w</v>
      </c>
      <c r="G165" s="1" t="str">
        <f>'[1]Nowe oddz'!G149</f>
        <v>D-stan</v>
      </c>
      <c r="H165" s="5" t="str">
        <f>'[1]Nowe oddz'!H149</f>
        <v>OCHR</v>
      </c>
      <c r="I165" s="1"/>
    </row>
    <row r="166" spans="1:9" x14ac:dyDescent="0.3">
      <c r="A166" s="1" t="str">
        <f>'[1]Nowe oddz'!A150</f>
        <v>07-05-1-11-1311  -f   -00</v>
      </c>
      <c r="B166" s="1" t="str">
        <f>'[1]Nowe oddz'!B150</f>
        <v>Lśw</v>
      </c>
      <c r="C166" s="1" t="str">
        <f>'[1]Nowe oddz'!C150</f>
        <v>8Ol1Brz1Ol</v>
      </c>
      <c r="D166" s="1">
        <f>'[1]Nowe oddz'!D150</f>
        <v>37</v>
      </c>
      <c r="E166" s="1">
        <f>'[1]Nowe oddz'!E150</f>
        <v>1.1499999999999999</v>
      </c>
      <c r="F166" s="1" t="str">
        <f>'[1]Nowe oddz'!F150</f>
        <v>w</v>
      </c>
      <c r="G166" s="1" t="str">
        <f>'[1]Nowe oddz'!G150</f>
        <v>D-stan</v>
      </c>
      <c r="H166" s="1" t="str">
        <f>'[1]Nowe oddz'!H150</f>
        <v>OCHR</v>
      </c>
      <c r="I166" s="1"/>
    </row>
    <row r="167" spans="1:9" x14ac:dyDescent="0.3">
      <c r="A167" s="1" t="str">
        <f>'[1]Nowe oddz'!A151</f>
        <v>07-05-1-11-1311  -g   -00</v>
      </c>
      <c r="B167" s="1" t="str">
        <f>'[1]Nowe oddz'!B151</f>
        <v>Lśw</v>
      </c>
      <c r="C167" s="1" t="str">
        <f>'[1]Nowe oddz'!C151</f>
        <v>7Brz2So1Ol</v>
      </c>
      <c r="D167" s="1">
        <f>'[1]Nowe oddz'!D151</f>
        <v>62</v>
      </c>
      <c r="E167" s="1">
        <f>'[1]Nowe oddz'!E151</f>
        <v>1.2</v>
      </c>
      <c r="F167" s="1" t="e">
        <f>'[1]Nowe oddz'!F151</f>
        <v>#REF!</v>
      </c>
      <c r="G167" s="1" t="str">
        <f>'[1]Nowe oddz'!G151</f>
        <v>D-stan</v>
      </c>
      <c r="H167" s="1" t="str">
        <f>'[1]Nowe oddz'!H151</f>
        <v>GOSP</v>
      </c>
      <c r="I167" s="1"/>
    </row>
    <row r="168" spans="1:9" x14ac:dyDescent="0.3">
      <c r="A168" s="1" t="str">
        <f>'[1]Nowe oddz'!A152</f>
        <v>07-05-1-11-1312  -f   -00</v>
      </c>
      <c r="B168" s="1" t="str">
        <f>'[1]Nowe oddz'!B152</f>
        <v>Lśw</v>
      </c>
      <c r="C168" s="1" t="str">
        <f>'[1]Nowe oddz'!C152</f>
        <v>8Brz2So</v>
      </c>
      <c r="D168" s="1">
        <f>'[1]Nowe oddz'!D152</f>
        <v>72</v>
      </c>
      <c r="E168" s="1">
        <f>'[1]Nowe oddz'!E152</f>
        <v>0.52</v>
      </c>
      <c r="F168" s="1" t="e">
        <f>'[1]Nowe oddz'!F152</f>
        <v>#REF!</v>
      </c>
      <c r="G168" s="1" t="str">
        <f>'[1]Nowe oddz'!G152</f>
        <v>D-stan</v>
      </c>
      <c r="H168" s="1" t="str">
        <f>'[1]Nowe oddz'!H152</f>
        <v>GOSP</v>
      </c>
      <c r="I168" s="1"/>
    </row>
    <row r="169" spans="1:9" x14ac:dyDescent="0.3">
      <c r="A169" s="1" t="str">
        <f>'[1]Nowe oddz'!A153</f>
        <v>07-05-1-11-1312  -h   -00</v>
      </c>
      <c r="B169" s="1" t="str">
        <f>'[1]Nowe oddz'!B153</f>
        <v>LMśw</v>
      </c>
      <c r="C169" s="1" t="str">
        <f>'[1]Nowe oddz'!C153</f>
        <v>6Brz2Ol1So1Brz</v>
      </c>
      <c r="D169" s="1">
        <f>'[1]Nowe oddz'!D153</f>
        <v>67</v>
      </c>
      <c r="E169" s="1">
        <f>'[1]Nowe oddz'!E153</f>
        <v>1.0900000000000001</v>
      </c>
      <c r="F169" s="1" t="e">
        <f>'[1]Nowe oddz'!F153</f>
        <v>#REF!</v>
      </c>
      <c r="G169" s="1" t="str">
        <f>'[1]Nowe oddz'!G153</f>
        <v>D-stan</v>
      </c>
      <c r="H169" s="1" t="str">
        <f>'[1]Nowe oddz'!H153</f>
        <v>GOSP</v>
      </c>
      <c r="I169" s="1"/>
    </row>
    <row r="170" spans="1:9" x14ac:dyDescent="0.3">
      <c r="A170" s="1" t="str">
        <f>'[1]Nowe oddz'!A154</f>
        <v>07-05-1-11-1312  -i   -00</v>
      </c>
      <c r="B170" s="1" t="str">
        <f>'[1]Nowe oddz'!B154</f>
        <v>Lśw</v>
      </c>
      <c r="C170" s="1" t="str">
        <f>'[1]Nowe oddz'!C154</f>
        <v>8Brz2So</v>
      </c>
      <c r="D170" s="1">
        <f>'[1]Nowe oddz'!D154</f>
        <v>67</v>
      </c>
      <c r="E170" s="1">
        <f>'[1]Nowe oddz'!E154</f>
        <v>1.67</v>
      </c>
      <c r="F170" s="1" t="e">
        <f>'[1]Nowe oddz'!F154</f>
        <v>#REF!</v>
      </c>
      <c r="G170" s="1" t="str">
        <f>'[1]Nowe oddz'!G154</f>
        <v>D-stan</v>
      </c>
      <c r="H170" s="1" t="str">
        <f>'[1]Nowe oddz'!H154</f>
        <v>GOSP</v>
      </c>
      <c r="I170" s="1"/>
    </row>
    <row r="171" spans="1:9" x14ac:dyDescent="0.3">
      <c r="A171" s="1" t="str">
        <f>'[1]Nowe oddz'!A155</f>
        <v>07-05-1-11-1312  -k   -00</v>
      </c>
      <c r="B171" s="1" t="str">
        <f>'[1]Nowe oddz'!B155</f>
        <v>Lśw</v>
      </c>
      <c r="C171" s="1" t="str">
        <f>'[1]Nowe oddz'!C155</f>
        <v>8So2Os</v>
      </c>
      <c r="D171" s="1">
        <f>'[1]Nowe oddz'!D155</f>
        <v>67</v>
      </c>
      <c r="E171" s="1">
        <f>'[1]Nowe oddz'!E155</f>
        <v>0.32</v>
      </c>
      <c r="F171" s="1" t="e">
        <f>'[1]Nowe oddz'!F155</f>
        <v>#REF!</v>
      </c>
      <c r="G171" s="1" t="str">
        <f>'[1]Nowe oddz'!G155</f>
        <v>D-stan</v>
      </c>
      <c r="H171" s="1" t="str">
        <f>'[1]Nowe oddz'!H155</f>
        <v>GOSP</v>
      </c>
      <c r="I171" s="1"/>
    </row>
    <row r="172" spans="1:9" x14ac:dyDescent="0.3">
      <c r="A172" s="4" t="s">
        <v>0</v>
      </c>
      <c r="B172" s="4" t="s">
        <v>2</v>
      </c>
      <c r="C172" s="4" t="s">
        <v>3</v>
      </c>
      <c r="D172" s="4">
        <v>139</v>
      </c>
      <c r="E172" s="4">
        <v>8.7899999999999991</v>
      </c>
      <c r="F172" s="4" t="s">
        <v>18</v>
      </c>
      <c r="G172" s="4" t="str">
        <f>'[1]Nowe oddz'!G156</f>
        <v>D-stan</v>
      </c>
      <c r="H172" s="4" t="s">
        <v>5</v>
      </c>
      <c r="I172" s="1" t="s">
        <v>10</v>
      </c>
    </row>
    <row r="173" spans="1:9" x14ac:dyDescent="0.3">
      <c r="A173" s="4" t="s">
        <v>1</v>
      </c>
      <c r="B173" s="4" t="s">
        <v>2</v>
      </c>
      <c r="C173" s="4" t="s">
        <v>4</v>
      </c>
      <c r="D173" s="4">
        <v>139</v>
      </c>
      <c r="E173" s="4">
        <v>4.3899999999999997</v>
      </c>
      <c r="F173" s="4" t="s">
        <v>19</v>
      </c>
      <c r="G173" s="4" t="str">
        <f>'[1]Nowe oddz'!G157</f>
        <v>D-stan</v>
      </c>
      <c r="H173" s="4" t="str">
        <f>$H$172</f>
        <v>OCHR</v>
      </c>
      <c r="I173" s="1"/>
    </row>
    <row r="174" spans="1:9" x14ac:dyDescent="0.3">
      <c r="A174" s="4" t="s">
        <v>6</v>
      </c>
      <c r="B174" s="4" t="s">
        <v>2</v>
      </c>
      <c r="C174" s="4" t="s">
        <v>8</v>
      </c>
      <c r="D174" s="4">
        <v>114</v>
      </c>
      <c r="E174" s="4">
        <v>28.69</v>
      </c>
      <c r="F174" s="4" t="s">
        <v>14</v>
      </c>
      <c r="G174" s="4" t="str">
        <f>'[1]Nowe oddz'!G158</f>
        <v>D-stan</v>
      </c>
      <c r="H174" s="4" t="str">
        <f t="shared" ref="H174:H179" si="1">$H$173</f>
        <v>OCHR</v>
      </c>
      <c r="I174" s="1"/>
    </row>
    <row r="175" spans="1:9" x14ac:dyDescent="0.3">
      <c r="A175" s="4" t="s">
        <v>7</v>
      </c>
      <c r="B175" s="4" t="s">
        <v>2</v>
      </c>
      <c r="C175" s="4" t="s">
        <v>9</v>
      </c>
      <c r="D175" s="4">
        <v>114</v>
      </c>
      <c r="E175" s="4">
        <v>1.21</v>
      </c>
      <c r="F175" s="4" t="str">
        <f>$F$174</f>
        <v>W/DS./HCVF</v>
      </c>
      <c r="G175" s="4" t="str">
        <f>'[1]Nowe oddz'!G159</f>
        <v>D-stan</v>
      </c>
      <c r="H175" s="4" t="str">
        <f t="shared" si="1"/>
        <v>OCHR</v>
      </c>
      <c r="I175" s="1"/>
    </row>
    <row r="176" spans="1:9" x14ac:dyDescent="0.3">
      <c r="A176" s="4" t="s">
        <v>11</v>
      </c>
      <c r="B176" s="4" t="s">
        <v>2</v>
      </c>
      <c r="C176" s="4" t="s">
        <v>9</v>
      </c>
      <c r="D176" s="4">
        <v>114</v>
      </c>
      <c r="E176" s="4">
        <v>3.7</v>
      </c>
      <c r="F176" s="4" t="s">
        <v>14</v>
      </c>
      <c r="G176" s="4" t="str">
        <f>'[1]Nowe oddz'!G160</f>
        <v>D-stan</v>
      </c>
      <c r="H176" s="4" t="str">
        <f t="shared" si="1"/>
        <v>OCHR</v>
      </c>
      <c r="I176" s="1"/>
    </row>
    <row r="177" spans="1:9" x14ac:dyDescent="0.3">
      <c r="A177" s="4" t="s">
        <v>12</v>
      </c>
      <c r="B177" s="4" t="s">
        <v>15</v>
      </c>
      <c r="C177" s="4" t="s">
        <v>16</v>
      </c>
      <c r="D177" s="4">
        <v>84</v>
      </c>
      <c r="E177" s="4">
        <v>0.93</v>
      </c>
      <c r="F177" s="4" t="s">
        <v>17</v>
      </c>
      <c r="G177" s="4" t="str">
        <f>'[1]Nowe oddz'!G161</f>
        <v>D-stan</v>
      </c>
      <c r="H177" s="4" t="str">
        <f t="shared" si="1"/>
        <v>OCHR</v>
      </c>
      <c r="I177" s="1"/>
    </row>
    <row r="178" spans="1:9" x14ac:dyDescent="0.3">
      <c r="A178" s="4" t="s">
        <v>13</v>
      </c>
      <c r="B178" s="4" t="s">
        <v>2</v>
      </c>
      <c r="C178" s="4" t="s">
        <v>8</v>
      </c>
      <c r="D178" s="4">
        <v>119</v>
      </c>
      <c r="E178" s="4">
        <v>9.48</v>
      </c>
      <c r="F178" s="4" t="s">
        <v>17</v>
      </c>
      <c r="G178" s="4" t="str">
        <f>'[1]Nowe oddz'!G162</f>
        <v>D-stan</v>
      </c>
      <c r="H178" s="4" t="str">
        <f t="shared" si="1"/>
        <v>OCHR</v>
      </c>
      <c r="I178" s="1"/>
    </row>
    <row r="179" spans="1:9" x14ac:dyDescent="0.3">
      <c r="A179" s="4" t="s">
        <v>20</v>
      </c>
      <c r="B179" s="4" t="s">
        <v>15</v>
      </c>
      <c r="C179" s="4" t="s">
        <v>21</v>
      </c>
      <c r="D179" s="4">
        <v>18</v>
      </c>
      <c r="E179" s="4">
        <v>1.57</v>
      </c>
      <c r="F179" s="4" t="s">
        <v>22</v>
      </c>
      <c r="G179" s="4" t="str">
        <f>'[1]Nowe oddz'!G163</f>
        <v>D-stan</v>
      </c>
      <c r="H179" s="4" t="str">
        <f t="shared" si="1"/>
        <v>OCHR</v>
      </c>
      <c r="I179" s="1"/>
    </row>
    <row r="180" spans="1:9" x14ac:dyDescent="0.3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3">
      <c r="A181" s="1" t="str">
        <f>'[1]Nowe oddz'!A156</f>
        <v>07-05-1-12-1296  -a   -00</v>
      </c>
      <c r="B181" s="1" t="str">
        <f>'[1]Nowe oddz'!B156</f>
        <v>Lśw</v>
      </c>
      <c r="C181" s="1" t="str">
        <f>'[1]Nowe oddz'!C156</f>
        <v>9So1Brz</v>
      </c>
      <c r="D181" s="1">
        <f>'[1]Nowe oddz'!D156</f>
        <v>67</v>
      </c>
      <c r="E181" s="1">
        <f>'[1]Nowe oddz'!E156</f>
        <v>1.1200000000000001</v>
      </c>
      <c r="F181" s="1" t="e">
        <f>'[1]Nowe oddz'!F156</f>
        <v>#REF!</v>
      </c>
      <c r="G181" s="1" t="str">
        <f>'[1]Nowe oddz'!G156</f>
        <v>D-stan</v>
      </c>
      <c r="H181" s="1" t="str">
        <f>'[1]Nowe oddz'!H156</f>
        <v>GOSP</v>
      </c>
      <c r="I181" s="1"/>
    </row>
    <row r="182" spans="1:9" x14ac:dyDescent="0.3">
      <c r="A182" s="1" t="str">
        <f>'[1]Nowe oddz'!A157</f>
        <v>07-05-1-12-1296  -b   -00</v>
      </c>
      <c r="B182" s="1" t="str">
        <f>'[1]Nowe oddz'!B157</f>
        <v>Lśw</v>
      </c>
      <c r="C182" s="1" t="str">
        <f>'[1]Nowe oddz'!C157</f>
        <v>6Ol3Ol1Brz</v>
      </c>
      <c r="D182" s="1">
        <f>'[1]Nowe oddz'!D157</f>
        <v>47</v>
      </c>
      <c r="E182" s="1">
        <f>'[1]Nowe oddz'!E157</f>
        <v>0.8</v>
      </c>
      <c r="F182" s="1" t="e">
        <f>'[1]Nowe oddz'!F157</f>
        <v>#REF!</v>
      </c>
      <c r="G182" s="1" t="str">
        <f>'[1]Nowe oddz'!G157</f>
        <v>D-stan</v>
      </c>
      <c r="H182" s="1" t="str">
        <f>'[1]Nowe oddz'!H157</f>
        <v>GOSP</v>
      </c>
      <c r="I182" s="1"/>
    </row>
    <row r="183" spans="1:9" x14ac:dyDescent="0.3">
      <c r="A183" s="1" t="str">
        <f>'[1]Nowe oddz'!A158</f>
        <v>07-05-1-12-1296  -c   -00</v>
      </c>
      <c r="B183" s="1" t="str">
        <f>'[1]Nowe oddz'!B158</f>
        <v>Lśw</v>
      </c>
      <c r="C183" s="1" t="str">
        <f>'[1]Nowe oddz'!C158</f>
        <v>4Ol3Brz2So1Ol</v>
      </c>
      <c r="D183" s="1">
        <f>'[1]Nowe oddz'!D158</f>
        <v>67</v>
      </c>
      <c r="E183" s="1">
        <f>'[1]Nowe oddz'!E158</f>
        <v>0.73</v>
      </c>
      <c r="F183" s="1" t="e">
        <f>'[1]Nowe oddz'!F158</f>
        <v>#REF!</v>
      </c>
      <c r="G183" s="1" t="str">
        <f>'[1]Nowe oddz'!G158</f>
        <v>D-stan</v>
      </c>
      <c r="H183" s="1" t="str">
        <f>'[1]Nowe oddz'!H158</f>
        <v>GOSP</v>
      </c>
      <c r="I183" s="1"/>
    </row>
    <row r="184" spans="1:9" x14ac:dyDescent="0.3">
      <c r="A184" s="1" t="str">
        <f>'[1]Nowe oddz'!A159</f>
        <v>07-05-1-12-1326  -a   -00</v>
      </c>
      <c r="B184" s="1" t="str">
        <f>'[1]Nowe oddz'!B159</f>
        <v>LMśw</v>
      </c>
      <c r="C184" s="1" t="str">
        <f>'[1]Nowe oddz'!C159</f>
        <v>8So2Św</v>
      </c>
      <c r="D184" s="1">
        <f>'[1]Nowe oddz'!D159</f>
        <v>92</v>
      </c>
      <c r="E184" s="1">
        <f>'[1]Nowe oddz'!E159</f>
        <v>1.26</v>
      </c>
      <c r="F184" s="1" t="e">
        <f>'[1]Nowe oddz'!F159</f>
        <v>#REF!</v>
      </c>
      <c r="G184" s="1" t="str">
        <f>'[1]Nowe oddz'!G159</f>
        <v>D-stan</v>
      </c>
      <c r="H184" s="1" t="str">
        <f>'[1]Nowe oddz'!H159</f>
        <v>GOSP</v>
      </c>
      <c r="I184" s="1"/>
    </row>
    <row r="185" spans="1:9" x14ac:dyDescent="0.3">
      <c r="A185" s="1" t="str">
        <f>'[1]Nowe oddz'!A160</f>
        <v>07-05-1-12-1330  -k   -00</v>
      </c>
      <c r="B185" s="1" t="str">
        <f>'[1]Nowe oddz'!B160</f>
        <v>BMśw</v>
      </c>
      <c r="C185" s="1" t="str">
        <f>'[1]Nowe oddz'!C160</f>
        <v>10So</v>
      </c>
      <c r="D185" s="1">
        <f>'[1]Nowe oddz'!D160</f>
        <v>110</v>
      </c>
      <c r="E185" s="1">
        <f>'[1]Nowe oddz'!E160</f>
        <v>1.64</v>
      </c>
      <c r="F185" s="1" t="e">
        <f>'[1]Nowe oddz'!F160</f>
        <v>#REF!</v>
      </c>
      <c r="G185" s="1" t="str">
        <f>'[1]Nowe oddz'!G160</f>
        <v>D-stan</v>
      </c>
      <c r="H185" s="1" t="str">
        <f>'[1]Nowe oddz'!H160</f>
        <v>GOSP</v>
      </c>
      <c r="I185" s="1"/>
    </row>
    <row r="186" spans="1:9" x14ac:dyDescent="0.3">
      <c r="A186" s="1" t="str">
        <f>'[1]Nowe oddz'!A161</f>
        <v>07-05-1-12-1331  -f   -00</v>
      </c>
      <c r="B186" s="1" t="str">
        <f>'[1]Nowe oddz'!B161</f>
        <v>BMśw</v>
      </c>
      <c r="C186" s="1" t="str">
        <f>'[1]Nowe oddz'!C161</f>
        <v>9So1Św</v>
      </c>
      <c r="D186" s="1">
        <f>'[1]Nowe oddz'!D161</f>
        <v>115</v>
      </c>
      <c r="E186" s="1">
        <f>'[1]Nowe oddz'!E161</f>
        <v>1.96</v>
      </c>
      <c r="F186" s="1" t="e">
        <f>'[1]Nowe oddz'!F161</f>
        <v>#REF!</v>
      </c>
      <c r="G186" s="1" t="str">
        <f>'[1]Nowe oddz'!G161</f>
        <v>D-stan</v>
      </c>
      <c r="H186" s="1" t="str">
        <f>'[1]Nowe oddz'!H161</f>
        <v>GOSP</v>
      </c>
      <c r="I186" s="1"/>
    </row>
    <row r="187" spans="1:9" x14ac:dyDescent="0.3">
      <c r="A187" s="1" t="str">
        <f>'[1]Nowe oddz'!A162</f>
        <v>07-05-1-12-1345  -h   -00</v>
      </c>
      <c r="B187" s="1" t="str">
        <f>'[1]Nowe oddz'!B162</f>
        <v>Ol</v>
      </c>
      <c r="C187" s="1" t="str">
        <f>'[1]Nowe oddz'!C162</f>
        <v>7Ol3Brz</v>
      </c>
      <c r="D187" s="1">
        <f>'[1]Nowe oddz'!D162</f>
        <v>37</v>
      </c>
      <c r="E187" s="1">
        <f>'[1]Nowe oddz'!E162</f>
        <v>1.66</v>
      </c>
      <c r="F187" s="1" t="e">
        <f>'[1]Nowe oddz'!F162</f>
        <v>#REF!</v>
      </c>
      <c r="G187" s="1" t="str">
        <f>'[1]Nowe oddz'!G162</f>
        <v>D-stan</v>
      </c>
      <c r="H187" s="1" t="str">
        <f>'[1]Nowe oddz'!H162</f>
        <v>GOSP</v>
      </c>
      <c r="I187" s="1"/>
    </row>
    <row r="188" spans="1:9" x14ac:dyDescent="0.3">
      <c r="A188" s="1" t="str">
        <f>'[1]Nowe oddz'!A163</f>
        <v>07-05-1-12-1346  -m   -00</v>
      </c>
      <c r="B188" s="1" t="str">
        <f>'[1]Nowe oddz'!B163</f>
        <v>LMb</v>
      </c>
      <c r="C188" s="1" t="str">
        <f>'[1]Nowe oddz'!C163</f>
        <v>4Ol2So1Brz1Ol1Św1Brz</v>
      </c>
      <c r="D188" s="1">
        <f>'[1]Nowe oddz'!D163</f>
        <v>57</v>
      </c>
      <c r="E188" s="1">
        <f>'[1]Nowe oddz'!E163</f>
        <v>0.83</v>
      </c>
      <c r="F188" s="1" t="e">
        <f>'[1]Nowe oddz'!F163</f>
        <v>#REF!</v>
      </c>
      <c r="G188" s="1" t="str">
        <f>'[1]Nowe oddz'!G163</f>
        <v>D-stan</v>
      </c>
      <c r="H188" s="1" t="str">
        <f>'[1]Nowe oddz'!H163</f>
        <v>GOSP</v>
      </c>
      <c r="I188" s="1"/>
    </row>
    <row r="189" spans="1:9" x14ac:dyDescent="0.3">
      <c r="A189" s="1" t="str">
        <f>'[1]Nowe oddz'!A164</f>
        <v>07-05-1-12-1347  -d   -00</v>
      </c>
      <c r="B189" s="1" t="str">
        <f>'[1]Nowe oddz'!B164</f>
        <v>LMśw</v>
      </c>
      <c r="C189" s="1" t="str">
        <f>'[1]Nowe oddz'!C164</f>
        <v>10So</v>
      </c>
      <c r="D189" s="1">
        <f>'[1]Nowe oddz'!D164</f>
        <v>97</v>
      </c>
      <c r="E189" s="1">
        <f>'[1]Nowe oddz'!E164</f>
        <v>1.1200000000000001</v>
      </c>
      <c r="F189" s="1" t="e">
        <f>'[1]Nowe oddz'!F164</f>
        <v>#REF!</v>
      </c>
      <c r="G189" s="1" t="str">
        <f>'[1]Nowe oddz'!G164</f>
        <v>D-stan</v>
      </c>
      <c r="H189" s="1" t="str">
        <f>'[1]Nowe oddz'!H164</f>
        <v>GOSP</v>
      </c>
      <c r="I189" s="1"/>
    </row>
    <row r="190" spans="1:9" x14ac:dyDescent="0.3">
      <c r="A190" s="1" t="str">
        <f>'[1]Nowe oddz'!A165</f>
        <v>07-05-1-12-1360  -h   -00</v>
      </c>
      <c r="B190" s="1" t="str">
        <f>'[1]Nowe oddz'!B165</f>
        <v>Ol</v>
      </c>
      <c r="C190" s="1" t="str">
        <f>'[1]Nowe oddz'!C165</f>
        <v>9Ol1Brz</v>
      </c>
      <c r="D190" s="1">
        <f>'[1]Nowe oddz'!D165</f>
        <v>35</v>
      </c>
      <c r="E190" s="1">
        <f>'[1]Nowe oddz'!E165</f>
        <v>1.49</v>
      </c>
      <c r="F190" s="1" t="e">
        <f>'[1]Nowe oddz'!F165</f>
        <v>#REF!</v>
      </c>
      <c r="G190" s="1" t="str">
        <f>'[1]Nowe oddz'!G165</f>
        <v>D-stan</v>
      </c>
      <c r="H190" s="1" t="str">
        <f>'[1]Nowe oddz'!H165</f>
        <v>GOSP</v>
      </c>
      <c r="I190" s="1"/>
    </row>
    <row r="191" spans="1:9" x14ac:dyDescent="0.3">
      <c r="A191" s="1" t="str">
        <f>'[1]Nowe oddz'!A166</f>
        <v>07-05-1-12-1361  -h   -00</v>
      </c>
      <c r="B191" s="1" t="str">
        <f>'[1]Nowe oddz'!B166</f>
        <v>Ol</v>
      </c>
      <c r="C191" s="1" t="str">
        <f>'[1]Nowe oddz'!C166</f>
        <v>9Ol1Brz</v>
      </c>
      <c r="D191" s="1">
        <f>'[1]Nowe oddz'!D166</f>
        <v>35</v>
      </c>
      <c r="E191" s="1">
        <f>'[1]Nowe oddz'!E166</f>
        <v>1.58</v>
      </c>
      <c r="F191" s="1" t="e">
        <f>'[1]Nowe oddz'!F166</f>
        <v>#REF!</v>
      </c>
      <c r="G191" s="1" t="str">
        <f>'[1]Nowe oddz'!G166</f>
        <v>D-stan</v>
      </c>
      <c r="H191" s="1" t="str">
        <f>'[1]Nowe oddz'!H166</f>
        <v>GOSP</v>
      </c>
      <c r="I191" s="1"/>
    </row>
    <row r="192" spans="1:9" x14ac:dyDescent="0.3">
      <c r="A192" s="1" t="str">
        <f>'[1]Nowe oddz'!A167</f>
        <v>07-05-1-12-1365  -a   -00</v>
      </c>
      <c r="B192" s="1" t="str">
        <f>'[1]Nowe oddz'!B167</f>
        <v>Lw</v>
      </c>
      <c r="C192" s="1" t="str">
        <f>'[1]Nowe oddz'!C167</f>
        <v>4Brz4Os2Ol</v>
      </c>
      <c r="D192" s="1">
        <f>'[1]Nowe oddz'!D167</f>
        <v>67</v>
      </c>
      <c r="E192" s="1">
        <f>'[1]Nowe oddz'!E167</f>
        <v>2.62</v>
      </c>
      <c r="F192" s="1" t="e">
        <f>'[1]Nowe oddz'!F167</f>
        <v>#REF!</v>
      </c>
      <c r="G192" s="1" t="str">
        <f>'[1]Nowe oddz'!G167</f>
        <v>D-stan</v>
      </c>
      <c r="H192" s="1" t="str">
        <f>'[1]Nowe oddz'!H167</f>
        <v>GOSP</v>
      </c>
      <c r="I192" s="1"/>
    </row>
    <row r="193" spans="1:9" x14ac:dyDescent="0.3">
      <c r="A193" s="1" t="str">
        <f>'[1]Nowe oddz'!A168</f>
        <v>07-05-1-12-1368  -b   -00</v>
      </c>
      <c r="B193" s="1" t="str">
        <f>'[1]Nowe oddz'!B168</f>
        <v>Ol</v>
      </c>
      <c r="C193" s="1" t="str">
        <f>'[1]Nowe oddz'!C168</f>
        <v>10Ol</v>
      </c>
      <c r="D193" s="1">
        <f>'[1]Nowe oddz'!D168</f>
        <v>42</v>
      </c>
      <c r="E193" s="1">
        <f>'[1]Nowe oddz'!E168</f>
        <v>1.01</v>
      </c>
      <c r="F193" s="1" t="e">
        <f>'[1]Nowe oddz'!F168</f>
        <v>#REF!</v>
      </c>
      <c r="G193" s="1" t="str">
        <f>'[1]Nowe oddz'!G168</f>
        <v>D-stan</v>
      </c>
      <c r="H193" s="1" t="str">
        <f>'[1]Nowe oddz'!H168</f>
        <v>GOSP</v>
      </c>
      <c r="I193" s="1"/>
    </row>
    <row r="194" spans="1:9" x14ac:dyDescent="0.3">
      <c r="A194" s="1" t="str">
        <f>'[1]Nowe oddz'!A169</f>
        <v>07-05-1-12-1368  -i   -00</v>
      </c>
      <c r="B194" s="1" t="str">
        <f>'[1]Nowe oddz'!B169</f>
        <v>Ol</v>
      </c>
      <c r="C194" s="1" t="str">
        <f>'[1]Nowe oddz'!C169</f>
        <v>6Ol3Ol1Ol</v>
      </c>
      <c r="D194" s="1">
        <f>'[1]Nowe oddz'!D169</f>
        <v>67</v>
      </c>
      <c r="E194" s="1">
        <f>'[1]Nowe oddz'!E169</f>
        <v>1.58</v>
      </c>
      <c r="F194" s="1" t="e">
        <f>'[1]Nowe oddz'!F169</f>
        <v>#REF!</v>
      </c>
      <c r="G194" s="1" t="str">
        <f>'[1]Nowe oddz'!G169</f>
        <v>D-stan</v>
      </c>
      <c r="H194" s="1" t="str">
        <f>'[1]Nowe oddz'!H169</f>
        <v>GOSP</v>
      </c>
      <c r="I194" s="1"/>
    </row>
    <row r="195" spans="1:9" x14ac:dyDescent="0.3">
      <c r="A195" s="1" t="str">
        <f>'[1]Nowe oddz'!A170</f>
        <v>07-05-1-12-1369  -a   -00</v>
      </c>
      <c r="B195" s="1" t="str">
        <f>'[1]Nowe oddz'!B170</f>
        <v>Ol</v>
      </c>
      <c r="C195" s="1" t="str">
        <f>'[1]Nowe oddz'!C170</f>
        <v>10Ol</v>
      </c>
      <c r="D195" s="1">
        <f>'[1]Nowe oddz'!D170</f>
        <v>32</v>
      </c>
      <c r="E195" s="1">
        <f>'[1]Nowe oddz'!E170</f>
        <v>1.04</v>
      </c>
      <c r="F195" s="1" t="e">
        <f>'[1]Nowe oddz'!F170</f>
        <v>#REF!</v>
      </c>
      <c r="G195" s="1" t="str">
        <f>'[1]Nowe oddz'!G170</f>
        <v>D-stan</v>
      </c>
      <c r="H195" s="1" t="str">
        <f>'[1]Nowe oddz'!H170</f>
        <v>GOSP</v>
      </c>
      <c r="I195" s="1"/>
    </row>
    <row r="196" spans="1:9" x14ac:dyDescent="0.3">
      <c r="A196" s="1" t="str">
        <f>'[1]Nowe oddz'!A171</f>
        <v>07-05-1-12-1369  -f   -00</v>
      </c>
      <c r="B196" s="1" t="str">
        <f>'[1]Nowe oddz'!B171</f>
        <v>Ol</v>
      </c>
      <c r="C196" s="1" t="str">
        <f>'[1]Nowe oddz'!C171</f>
        <v>8Ol2Brz</v>
      </c>
      <c r="D196" s="1">
        <f>'[1]Nowe oddz'!D171</f>
        <v>37</v>
      </c>
      <c r="E196" s="1">
        <f>'[1]Nowe oddz'!E171</f>
        <v>1.36</v>
      </c>
      <c r="F196" s="1" t="e">
        <f>'[1]Nowe oddz'!F171</f>
        <v>#REF!</v>
      </c>
      <c r="G196" s="1" t="str">
        <f>'[1]Nowe oddz'!G171</f>
        <v>D-stan</v>
      </c>
      <c r="H196" s="1" t="str">
        <f>'[1]Nowe oddz'!H171</f>
        <v>GOSP</v>
      </c>
      <c r="I196" s="1"/>
    </row>
    <row r="197" spans="1:9" x14ac:dyDescent="0.3">
      <c r="A197" s="1" t="str">
        <f>'[1]Nowe oddz'!A172</f>
        <v>07-05-1-12-1373  -j   -00</v>
      </c>
      <c r="B197" s="1" t="str">
        <f>'[1]Nowe oddz'!B172</f>
        <v>BMśw</v>
      </c>
      <c r="C197" s="1" t="str">
        <f>'[1]Nowe oddz'!C172</f>
        <v>9So1Ol</v>
      </c>
      <c r="D197" s="1">
        <f>'[1]Nowe oddz'!D172</f>
        <v>87</v>
      </c>
      <c r="E197" s="1">
        <f>'[1]Nowe oddz'!E172</f>
        <v>4.13</v>
      </c>
      <c r="F197" s="1" t="str">
        <f>'[1]Nowe oddz'!F172</f>
        <v>w</v>
      </c>
      <c r="G197" s="1" t="str">
        <f>'[1]Nowe oddz'!G172</f>
        <v>D-stan</v>
      </c>
      <c r="H197" s="1" t="str">
        <f>'[1]Nowe oddz'!H172</f>
        <v>OCHR</v>
      </c>
      <c r="I197" s="1"/>
    </row>
  </sheetData>
  <mergeCells count="2">
    <mergeCell ref="A2:H2"/>
    <mergeCell ref="B105:I105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7"/>
  <sheetViews>
    <sheetView workbookViewId="0">
      <selection activeCell="Q24" sqref="Q24"/>
    </sheetView>
  </sheetViews>
  <sheetFormatPr defaultRowHeight="14.4" x14ac:dyDescent="0.3"/>
  <cols>
    <col min="1" max="1" width="22.5546875" customWidth="1"/>
    <col min="3" max="3" width="20.109375" customWidth="1"/>
    <col min="4" max="4" width="6.44140625" customWidth="1"/>
    <col min="6" max="6" width="17.88671875" customWidth="1"/>
    <col min="7" max="7" width="7.44140625" customWidth="1"/>
    <col min="8" max="8" width="8.44140625" customWidth="1"/>
  </cols>
  <sheetData>
    <row r="2" spans="1:11" x14ac:dyDescent="0.3">
      <c r="A2" s="48" t="str">
        <f>'[1]Nowe oddz'!A2</f>
        <v>Wykaz powierzchni referencyjnych</v>
      </c>
      <c r="B2" s="48"/>
      <c r="C2" s="48"/>
      <c r="D2" s="48"/>
      <c r="E2" s="48"/>
      <c r="F2" s="48"/>
      <c r="G2" s="48"/>
      <c r="H2" s="48"/>
      <c r="I2" s="1"/>
    </row>
    <row r="3" spans="1:11" x14ac:dyDescent="0.3">
      <c r="A3" s="2" t="str">
        <f>'[1]Nowe oddz'!A3</f>
        <v>Lokalizacja</v>
      </c>
      <c r="B3" s="2" t="str">
        <f>'[1]Nowe oddz'!B3</f>
        <v>TSL</v>
      </c>
      <c r="C3" s="2" t="str">
        <f>'[1]Nowe oddz'!C3</f>
        <v>Skład</v>
      </c>
      <c r="D3" s="2" t="str">
        <f>'[1]Nowe oddz'!D3</f>
        <v>Wiek</v>
      </c>
      <c r="E3" s="2" t="str">
        <f>'[1]Nowe oddz'!E3</f>
        <v>Pow.</v>
      </c>
      <c r="F3" s="2" t="str">
        <f>'[1]Nowe oddz'!F3</f>
        <v>Ochr</v>
      </c>
      <c r="G3" s="2" t="str">
        <f>'[1]Nowe oddz'!G3</f>
        <v>Rodz.pow.</v>
      </c>
      <c r="H3" s="2" t="str">
        <f>'[1]Nowe oddz'!H3</f>
        <v>Funkcja lasu</v>
      </c>
      <c r="I3" s="1"/>
    </row>
    <row r="4" spans="1:11" x14ac:dyDescent="0.3">
      <c r="A4" s="9" t="str">
        <f>'[1]Nowe oddz'!A4</f>
        <v>07-05-1-01-30    -c   -00</v>
      </c>
      <c r="B4" s="9" t="str">
        <f>'[1]Nowe oddz'!B4</f>
        <v>BMb</v>
      </c>
      <c r="C4" s="9" t="str">
        <f>'[1]Nowe oddz'!C4</f>
        <v>8So2Brz</v>
      </c>
      <c r="D4" s="9">
        <v>68</v>
      </c>
      <c r="E4" s="9">
        <f>'[1]Nowe oddz'!E4</f>
        <v>2.4500000000000002</v>
      </c>
      <c r="F4" s="9" t="str">
        <f>'[1]Nowe oddz'!F4</f>
        <v>HCVF</v>
      </c>
      <c r="G4" s="9" t="str">
        <f>'[1]Nowe oddz'!G4</f>
        <v>D-stan</v>
      </c>
      <c r="H4" s="9" t="str">
        <f>'[1]Nowe oddz'!H4</f>
        <v>OCHR</v>
      </c>
      <c r="I4" s="1"/>
    </row>
    <row r="5" spans="1:11" x14ac:dyDescent="0.3">
      <c r="A5" s="9" t="str">
        <f>'[1]Nowe oddz'!A5</f>
        <v>07-05-1-01-30    -j    -00</v>
      </c>
      <c r="B5" s="9" t="str">
        <f>'[1]Nowe oddz'!B5</f>
        <v>BMb</v>
      </c>
      <c r="C5" s="9" t="str">
        <f>'[1]Nowe oddz'!C5</f>
        <v>10So</v>
      </c>
      <c r="D5" s="9">
        <v>73</v>
      </c>
      <c r="E5" s="9">
        <f>'[1]Nowe oddz'!E5</f>
        <v>4.37</v>
      </c>
      <c r="F5" s="9" t="str">
        <f>'[1]Nowe oddz'!F5</f>
        <v>HCVF</v>
      </c>
      <c r="G5" s="9" t="str">
        <f>'[1]Nowe oddz'!G5</f>
        <v>D-stan</v>
      </c>
      <c r="H5" s="9" t="str">
        <f>'[1]Nowe oddz'!H5</f>
        <v>OCHR</v>
      </c>
      <c r="I5" s="1"/>
    </row>
    <row r="6" spans="1:11" x14ac:dyDescent="0.3">
      <c r="A6" s="9" t="str">
        <f>'[1]Nowe oddz'!A6</f>
        <v>07-05-1-01-30    -l   -00</v>
      </c>
      <c r="B6" s="9" t="str">
        <f>'[1]Nowe oddz'!B6</f>
        <v>BMb</v>
      </c>
      <c r="C6" s="9" t="str">
        <f>'[1]Nowe oddz'!C6</f>
        <v>10So</v>
      </c>
      <c r="D6" s="9">
        <v>93</v>
      </c>
      <c r="E6" s="9">
        <f>'[1]Nowe oddz'!E6</f>
        <v>10.35</v>
      </c>
      <c r="F6" s="9" t="str">
        <f>'[1]Nowe oddz'!F6</f>
        <v>HCVF</v>
      </c>
      <c r="G6" s="9" t="str">
        <f>'[1]Nowe oddz'!G6</f>
        <v>D-stan</v>
      </c>
      <c r="H6" s="9" t="str">
        <f>'[1]Nowe oddz'!H6</f>
        <v>OCHR</v>
      </c>
      <c r="I6" s="1"/>
    </row>
    <row r="7" spans="1:11" x14ac:dyDescent="0.3">
      <c r="A7" s="9" t="str">
        <f>'[1]Nowe oddz'!A7</f>
        <v>07-05-1-01-30    -n   -00</v>
      </c>
      <c r="B7" s="9" t="str">
        <f>'[1]Nowe oddz'!B7</f>
        <v>LMb</v>
      </c>
      <c r="C7" s="9" t="str">
        <f>'[1]Nowe oddz'!C7</f>
        <v>3So3Brz2So2Św</v>
      </c>
      <c r="D7" s="9">
        <v>93</v>
      </c>
      <c r="E7" s="9">
        <f>'[1]Nowe oddz'!E7</f>
        <v>5.0999999999999996</v>
      </c>
      <c r="F7" s="9" t="str">
        <f>'[1]Nowe oddz'!F7</f>
        <v>HCVF</v>
      </c>
      <c r="G7" s="9" t="str">
        <f>'[1]Nowe oddz'!G7</f>
        <v>D-stan</v>
      </c>
      <c r="H7" s="9" t="str">
        <f>'[1]Nowe oddz'!H7</f>
        <v>OCHR</v>
      </c>
      <c r="I7" s="1"/>
    </row>
    <row r="8" spans="1:11" x14ac:dyDescent="0.3">
      <c r="A8" s="9" t="str">
        <f>'[1]Nowe oddz'!A8</f>
        <v>07-05-1-01-45    -x  -00</v>
      </c>
      <c r="B8" s="9" t="str">
        <f>'[1]Nowe oddz'!B8</f>
        <v>Lśw</v>
      </c>
      <c r="C8" s="9" t="e">
        <f>'[1]Nowe oddz'!C8</f>
        <v>#REF!</v>
      </c>
      <c r="D8" s="9" t="e">
        <f>'[1]Nowe oddz'!D8</f>
        <v>#REF!</v>
      </c>
      <c r="E8" s="9">
        <f>'[1]Nowe oddz'!E8</f>
        <v>3.59</v>
      </c>
      <c r="F8" s="9" t="e">
        <f>'[1]Nowe oddz'!F8</f>
        <v>#REF!</v>
      </c>
      <c r="G8" s="9" t="str">
        <f>'[1]Nowe oddz'!G8</f>
        <v>Sukcesja</v>
      </c>
      <c r="H8" s="9" t="str">
        <f>'[1]Nowe oddz'!H8</f>
        <v>OCHR</v>
      </c>
      <c r="I8" s="1"/>
    </row>
    <row r="9" spans="1:11" x14ac:dyDescent="0.3">
      <c r="A9" s="9" t="str">
        <f>'[1]Nowe oddz'!A9</f>
        <v>07-05-1-01-45    -y  -00</v>
      </c>
      <c r="B9" s="9" t="str">
        <f>'[1]Nowe oddz'!B9</f>
        <v>Lśw</v>
      </c>
      <c r="C9" s="9" t="str">
        <f>'[1]Nowe oddz'!C9</f>
        <v>8Os1Brz1Db</v>
      </c>
      <c r="D9" s="9">
        <v>43</v>
      </c>
      <c r="E9" s="9">
        <f>'[1]Nowe oddz'!E9</f>
        <v>2.0499999999999998</v>
      </c>
      <c r="F9" s="9" t="e">
        <f>'[1]Nowe oddz'!F9</f>
        <v>#REF!</v>
      </c>
      <c r="G9" s="9" t="str">
        <f>'[1]Nowe oddz'!G9</f>
        <v>D-stan</v>
      </c>
      <c r="H9" s="9" t="str">
        <f>'[1]Nowe oddz'!H9</f>
        <v>OCHR</v>
      </c>
      <c r="I9" s="1"/>
    </row>
    <row r="10" spans="1:11" x14ac:dyDescent="0.3">
      <c r="A10" s="9" t="str">
        <f>'[1]Nowe oddz'!A10</f>
        <v>07-05-1-01-45    -z  -00</v>
      </c>
      <c r="B10" s="9" t="str">
        <f>'[1]Nowe oddz'!B10</f>
        <v>Lśw</v>
      </c>
      <c r="C10" s="9" t="str">
        <f>'[1]Nowe oddz'!C10</f>
        <v>4Św2Db2Md1So1Ol</v>
      </c>
      <c r="D10" s="9">
        <v>20</v>
      </c>
      <c r="E10" s="9">
        <f>'[1]Nowe oddz'!E10</f>
        <v>2</v>
      </c>
      <c r="F10" s="9" t="e">
        <f>'[1]Nowe oddz'!F10</f>
        <v>#REF!</v>
      </c>
      <c r="G10" s="9" t="str">
        <f>'[1]Nowe oddz'!G10</f>
        <v>D-stan</v>
      </c>
      <c r="H10" s="9" t="str">
        <f>'[1]Nowe oddz'!H10</f>
        <v>OCHR</v>
      </c>
      <c r="I10" s="1"/>
      <c r="K10">
        <f>SUM(E4:E25)</f>
        <v>52.560000000000016</v>
      </c>
    </row>
    <row r="11" spans="1:11" x14ac:dyDescent="0.3">
      <c r="A11" s="9" t="str">
        <f>'[1]Nowe oddz'!A11</f>
        <v>07-05-1-01-45    -bx  -00</v>
      </c>
      <c r="B11" s="9" t="str">
        <f>'[1]Nowe oddz'!B11</f>
        <v>Lśw</v>
      </c>
      <c r="C11" s="9" t="str">
        <f>'[1]Nowe oddz'!C11</f>
        <v>6So1Św1Db1Bk1Md</v>
      </c>
      <c r="D11" s="9">
        <v>88</v>
      </c>
      <c r="E11" s="9">
        <f>'[1]Nowe oddz'!E11</f>
        <v>2.96</v>
      </c>
      <c r="F11" s="9" t="e">
        <f>'[1]Nowe oddz'!F11</f>
        <v>#REF!</v>
      </c>
      <c r="G11" s="9" t="str">
        <f>'[1]Nowe oddz'!G11</f>
        <v>D-stan</v>
      </c>
      <c r="H11" s="9" t="str">
        <f>'[1]Nowe oddz'!H11</f>
        <v>OCHR</v>
      </c>
      <c r="I11" s="1"/>
    </row>
    <row r="12" spans="1:11" x14ac:dyDescent="0.3">
      <c r="A12" s="9" t="str">
        <f>'[1]Nowe oddz'!A12</f>
        <v>07-05-1-01-45    -dx  -00</v>
      </c>
      <c r="B12" s="9" t="str">
        <f>'[1]Nowe oddz'!B12</f>
        <v>Lśw</v>
      </c>
      <c r="C12" s="9" t="str">
        <f>'[1]Nowe oddz'!C12</f>
        <v>10So</v>
      </c>
      <c r="D12" s="9">
        <v>73</v>
      </c>
      <c r="E12" s="9">
        <f>'[1]Nowe oddz'!E12</f>
        <v>0.8</v>
      </c>
      <c r="F12" s="9" t="e">
        <f>'[1]Nowe oddz'!F12</f>
        <v>#REF!</v>
      </c>
      <c r="G12" s="9" t="str">
        <f>'[1]Nowe oddz'!G12</f>
        <v>D-stan</v>
      </c>
      <c r="H12" s="9" t="str">
        <f>'[1]Nowe oddz'!H12</f>
        <v>OCHR</v>
      </c>
      <c r="I12" s="1"/>
    </row>
    <row r="13" spans="1:11" x14ac:dyDescent="0.3">
      <c r="A13" s="9" t="str">
        <f>'[1]Nowe oddz'!A13</f>
        <v>07-05-1-01-45    -fx  -00</v>
      </c>
      <c r="B13" s="9" t="str">
        <f>'[1]Nowe oddz'!B13</f>
        <v>Lśw</v>
      </c>
      <c r="C13" s="9" t="str">
        <f>'[1]Nowe oddz'!C13</f>
        <v>3Db2Św2Js1Md1Jw1Bk</v>
      </c>
      <c r="D13" s="9">
        <v>19</v>
      </c>
      <c r="E13" s="9">
        <f>'[1]Nowe oddz'!E13</f>
        <v>3.1</v>
      </c>
      <c r="F13" s="9" t="e">
        <f>'[1]Nowe oddz'!F13</f>
        <v>#REF!</v>
      </c>
      <c r="G13" s="9" t="str">
        <f>'[1]Nowe oddz'!G13</f>
        <v>D-stan</v>
      </c>
      <c r="H13" s="9" t="str">
        <f>'[1]Nowe oddz'!H13</f>
        <v>OCHR</v>
      </c>
      <c r="I13" s="1"/>
    </row>
    <row r="14" spans="1:11" x14ac:dyDescent="0.3">
      <c r="A14" s="9" t="str">
        <f>'[1]Nowe oddz'!A14</f>
        <v>07-05-1-01-45    -gx  -00</v>
      </c>
      <c r="B14" s="9" t="str">
        <f>'[1]Nowe oddz'!B14</f>
        <v>Lśw</v>
      </c>
      <c r="C14" s="9" t="str">
        <f>'[1]Nowe oddz'!C14</f>
        <v>3Db3So2Js1Lp1KL</v>
      </c>
      <c r="D14" s="9">
        <v>123</v>
      </c>
      <c r="E14" s="9">
        <f>'[1]Nowe oddz'!E14</f>
        <v>2.37</v>
      </c>
      <c r="F14" s="9" t="e">
        <f>'[1]Nowe oddz'!F14</f>
        <v>#REF!</v>
      </c>
      <c r="G14" s="9" t="str">
        <f>'[1]Nowe oddz'!G14</f>
        <v>D-stan</v>
      </c>
      <c r="H14" s="9" t="str">
        <f>'[1]Nowe oddz'!H14</f>
        <v>OCHR</v>
      </c>
      <c r="I14" s="1"/>
    </row>
    <row r="15" spans="1:11" x14ac:dyDescent="0.3">
      <c r="A15" s="9" t="str">
        <f>'[1]Nowe oddz'!A15</f>
        <v>07-05-1-01-45    -hx  -00</v>
      </c>
      <c r="B15" s="9" t="str">
        <f>'[1]Nowe oddz'!B15</f>
        <v>Lśw</v>
      </c>
      <c r="C15" s="9" t="e">
        <f>'[1]Nowe oddz'!C15</f>
        <v>#REF!</v>
      </c>
      <c r="D15" s="9" t="e">
        <f>'[1]Nowe oddz'!D15</f>
        <v>#REF!</v>
      </c>
      <c r="E15" s="9">
        <f>'[1]Nowe oddz'!E15</f>
        <v>2.46</v>
      </c>
      <c r="F15" s="9" t="e">
        <f>'[1]Nowe oddz'!F15</f>
        <v>#REF!</v>
      </c>
      <c r="G15" s="9" t="str">
        <f>'[1]Nowe oddz'!G15</f>
        <v>Sukcesja</v>
      </c>
      <c r="H15" s="9" t="str">
        <f>'[1]Nowe oddz'!H15</f>
        <v>OCHR</v>
      </c>
      <c r="I15" s="1"/>
    </row>
    <row r="16" spans="1:11" x14ac:dyDescent="0.3">
      <c r="A16" s="9" t="str">
        <f>'[1]Nowe oddz'!A17</f>
        <v>07-05-1-01-46    -s  -00</v>
      </c>
      <c r="B16" s="9" t="str">
        <f>'[1]Nowe oddz'!B17</f>
        <v>Lśw</v>
      </c>
      <c r="C16" s="9" t="str">
        <f>'[1]Nowe oddz'!C17</f>
        <v>9So1Brz</v>
      </c>
      <c r="D16" s="9">
        <v>57</v>
      </c>
      <c r="E16" s="9">
        <f>'[1]Nowe oddz'!E17</f>
        <v>0.77</v>
      </c>
      <c r="F16" s="9" t="e">
        <f>'[1]Nowe oddz'!F17</f>
        <v>#REF!</v>
      </c>
      <c r="G16" s="9" t="str">
        <f>'[1]Nowe oddz'!G17</f>
        <v>D-stan</v>
      </c>
      <c r="H16" s="9" t="str">
        <f>'[1]Nowe oddz'!H17</f>
        <v>OCHR</v>
      </c>
      <c r="I16" s="1"/>
    </row>
    <row r="17" spans="1:9" x14ac:dyDescent="0.3">
      <c r="A17" s="9" t="str">
        <f>'[1]Nowe oddz'!A18</f>
        <v>07-05-1-01-66    -i   -00</v>
      </c>
      <c r="B17" s="9" t="str">
        <f>'[1]Nowe oddz'!B18</f>
        <v>Lśw</v>
      </c>
      <c r="C17" s="9" t="str">
        <f>'[1]Nowe oddz'!C18</f>
        <v>8Brz2Os</v>
      </c>
      <c r="D17" s="9">
        <v>47</v>
      </c>
      <c r="E17" s="9">
        <f>'[1]Nowe oddz'!E18</f>
        <v>0.99</v>
      </c>
      <c r="F17" s="9" t="e">
        <f>'[1]Nowe oddz'!F18</f>
        <v>#REF!</v>
      </c>
      <c r="G17" s="9" t="str">
        <f>'[1]Nowe oddz'!G18</f>
        <v>D-stan</v>
      </c>
      <c r="H17" s="9" t="str">
        <f>'[1]Nowe oddz'!H18</f>
        <v>OCHR</v>
      </c>
      <c r="I17" s="1"/>
    </row>
    <row r="18" spans="1:9" x14ac:dyDescent="0.3">
      <c r="A18" s="9" t="str">
        <f>'[1]Nowe oddz'!A19</f>
        <v>07-05-1-01-66    -j   -00</v>
      </c>
      <c r="B18" s="9" t="str">
        <f>'[1]Nowe oddz'!B19</f>
        <v>LMśw</v>
      </c>
      <c r="C18" s="9" t="str">
        <f>'[1]Nowe oddz'!C19</f>
        <v>7So3Św</v>
      </c>
      <c r="D18" s="9">
        <v>70</v>
      </c>
      <c r="E18" s="9">
        <f>'[1]Nowe oddz'!E19</f>
        <v>1.93</v>
      </c>
      <c r="F18" s="9" t="e">
        <f>'[1]Nowe oddz'!F19</f>
        <v>#REF!</v>
      </c>
      <c r="G18" s="9" t="str">
        <f>'[1]Nowe oddz'!G19</f>
        <v>D-stan</v>
      </c>
      <c r="H18" s="9" t="str">
        <f>'[1]Nowe oddz'!H19</f>
        <v>OCHR</v>
      </c>
      <c r="I18" s="1"/>
    </row>
    <row r="19" spans="1:9" x14ac:dyDescent="0.3">
      <c r="A19" s="9" t="str">
        <f>'[1]Nowe oddz'!A20</f>
        <v>07-05-1-01-66    -m   -00</v>
      </c>
      <c r="B19" s="9" t="str">
        <f>'[1]Nowe oddz'!B20</f>
        <v>Lw</v>
      </c>
      <c r="C19" s="9" t="str">
        <f>'[1]Nowe oddz'!C20</f>
        <v>7So1Brz1Ol1Ol</v>
      </c>
      <c r="D19" s="9">
        <v>51</v>
      </c>
      <c r="E19" s="9">
        <f>'[1]Nowe oddz'!E20</f>
        <v>1.5</v>
      </c>
      <c r="F19" s="9" t="e">
        <f>'[1]Nowe oddz'!F20</f>
        <v>#REF!</v>
      </c>
      <c r="G19" s="9" t="str">
        <f>'[1]Nowe oddz'!G20</f>
        <v>D-stan</v>
      </c>
      <c r="H19" s="9" t="str">
        <f>'[1]Nowe oddz'!H20</f>
        <v>OCHR</v>
      </c>
      <c r="I19" s="1"/>
    </row>
    <row r="20" spans="1:9" x14ac:dyDescent="0.3">
      <c r="A20" s="9" t="str">
        <f>'[1]Nowe oddz'!A21</f>
        <v>07-05-1-01-67    -b   -00</v>
      </c>
      <c r="B20" s="9" t="str">
        <f>'[1]Nowe oddz'!B21</f>
        <v>Lśw</v>
      </c>
      <c r="C20" s="9" t="str">
        <f>'[1]Nowe oddz'!C21</f>
        <v>5Db3Św1Ol1Md</v>
      </c>
      <c r="D20" s="9">
        <v>21</v>
      </c>
      <c r="E20" s="9">
        <f>'[1]Nowe oddz'!E21</f>
        <v>1.2</v>
      </c>
      <c r="F20" s="9" t="e">
        <f>'[1]Nowe oddz'!F21</f>
        <v>#REF!</v>
      </c>
      <c r="G20" s="9" t="str">
        <f>'[1]Nowe oddz'!G21</f>
        <v>D-stan</v>
      </c>
      <c r="H20" s="9" t="str">
        <f>'[1]Nowe oddz'!H21</f>
        <v>OCHR</v>
      </c>
      <c r="I20" s="1"/>
    </row>
    <row r="21" spans="1:9" x14ac:dyDescent="0.3">
      <c r="A21" s="9" t="s">
        <v>24</v>
      </c>
      <c r="B21" s="9" t="s">
        <v>25</v>
      </c>
      <c r="C21" s="9" t="s">
        <v>26</v>
      </c>
      <c r="D21" s="9">
        <v>63</v>
      </c>
      <c r="E21" s="9">
        <v>0.56999999999999995</v>
      </c>
      <c r="F21" s="9"/>
      <c r="G21" s="9" t="str">
        <f>$G$20</f>
        <v>D-stan</v>
      </c>
      <c r="H21" s="9" t="s">
        <v>27</v>
      </c>
      <c r="I21" s="9"/>
    </row>
    <row r="22" spans="1:9" x14ac:dyDescent="0.3">
      <c r="A22" s="9" t="s">
        <v>28</v>
      </c>
      <c r="B22" s="9" t="s">
        <v>25</v>
      </c>
      <c r="C22" s="9" t="s">
        <v>29</v>
      </c>
      <c r="D22" s="9">
        <v>123</v>
      </c>
      <c r="E22" s="9">
        <v>0.99</v>
      </c>
      <c r="F22" s="9" t="s">
        <v>22</v>
      </c>
      <c r="G22" s="9" t="str">
        <f>$G$20</f>
        <v>D-stan</v>
      </c>
      <c r="H22" s="9" t="s">
        <v>5</v>
      </c>
      <c r="I22" s="9"/>
    </row>
    <row r="23" spans="1:9" x14ac:dyDescent="0.3">
      <c r="A23" s="9" t="s">
        <v>30</v>
      </c>
      <c r="B23" s="9" t="s">
        <v>25</v>
      </c>
      <c r="C23" s="9" t="s">
        <v>32</v>
      </c>
      <c r="D23" s="9">
        <v>48</v>
      </c>
      <c r="E23" s="9">
        <v>1.2</v>
      </c>
      <c r="F23" s="9"/>
      <c r="G23" s="9" t="str">
        <f>$G$20</f>
        <v>D-stan</v>
      </c>
      <c r="H23" s="9" t="s">
        <v>5</v>
      </c>
      <c r="I23" s="1"/>
    </row>
    <row r="24" spans="1:9" x14ac:dyDescent="0.3">
      <c r="A24" s="9" t="s">
        <v>31</v>
      </c>
      <c r="B24" s="9" t="s">
        <v>25</v>
      </c>
      <c r="C24" s="9" t="s">
        <v>33</v>
      </c>
      <c r="D24" s="9">
        <v>78</v>
      </c>
      <c r="E24" s="9">
        <v>0.39</v>
      </c>
      <c r="F24" s="9" t="s">
        <v>34</v>
      </c>
      <c r="G24" s="9" t="str">
        <f>$G$20</f>
        <v>D-stan</v>
      </c>
      <c r="H24" s="9" t="s">
        <v>5</v>
      </c>
      <c r="I24" s="1"/>
    </row>
    <row r="25" spans="1:9" x14ac:dyDescent="0.3">
      <c r="A25" s="9" t="s">
        <v>35</v>
      </c>
      <c r="B25" s="9" t="s">
        <v>25</v>
      </c>
      <c r="C25" s="9" t="s">
        <v>38</v>
      </c>
      <c r="D25" s="9">
        <v>123</v>
      </c>
      <c r="E25" s="9">
        <v>1.42</v>
      </c>
      <c r="F25" s="9"/>
      <c r="G25" s="9" t="str">
        <f>$G$20</f>
        <v>D-stan</v>
      </c>
      <c r="H25" s="9" t="s">
        <v>5</v>
      </c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9" t="str">
        <f>'[1]Nowe oddz'!A22</f>
        <v>07-05-1-02-79    -h   -00</v>
      </c>
      <c r="B27" s="9" t="str">
        <f>'[1]Nowe oddz'!B22</f>
        <v>OlJ</v>
      </c>
      <c r="C27" s="9" t="str">
        <f>'[1]Nowe oddz'!C22</f>
        <v>10Ol</v>
      </c>
      <c r="D27" s="9">
        <v>73</v>
      </c>
      <c r="E27" s="9">
        <f>'[1]Nowe oddz'!E22</f>
        <v>0.67</v>
      </c>
      <c r="F27" s="9" t="str">
        <f>'[1]Nowe oddz'!F22</f>
        <v>w</v>
      </c>
      <c r="G27" s="9" t="str">
        <f>'[1]Nowe oddz'!G22</f>
        <v>D-stan</v>
      </c>
      <c r="H27" s="9" t="str">
        <f>'[1]Nowe oddz'!H22</f>
        <v>OCHR</v>
      </c>
      <c r="I27" s="1"/>
    </row>
    <row r="28" spans="1:9" x14ac:dyDescent="0.3">
      <c r="A28" s="9" t="str">
        <f>'[1]Nowe oddz'!A23</f>
        <v>07-05-1-02-79    -i   -00</v>
      </c>
      <c r="B28" s="9" t="str">
        <f>'[1]Nowe oddz'!B23</f>
        <v>OlJ</v>
      </c>
      <c r="C28" s="9" t="str">
        <f>'[1]Nowe oddz'!C23</f>
        <v>5Ol2Ol2Ol1Lp</v>
      </c>
      <c r="D28" s="9">
        <v>73</v>
      </c>
      <c r="E28" s="9">
        <f>'[1]Nowe oddz'!E23</f>
        <v>0.39</v>
      </c>
      <c r="F28" s="9" t="str">
        <f>'[1]Nowe oddz'!F23</f>
        <v>w</v>
      </c>
      <c r="G28" s="9" t="str">
        <f>'[1]Nowe oddz'!G23</f>
        <v>D-stan</v>
      </c>
      <c r="H28" s="9" t="str">
        <f>'[1]Nowe oddz'!H23</f>
        <v>OCHR</v>
      </c>
      <c r="I28" s="1"/>
    </row>
    <row r="29" spans="1:9" x14ac:dyDescent="0.3">
      <c r="A29" s="9" t="str">
        <f>'[1]Nowe oddz'!A24</f>
        <v>07-05-1-02-79    -j   -00</v>
      </c>
      <c r="B29" s="9" t="str">
        <f>'[1]Nowe oddz'!B24</f>
        <v>OlJ</v>
      </c>
      <c r="C29" s="9" t="str">
        <f>'[1]Nowe oddz'!C24</f>
        <v>8Ol2Brz</v>
      </c>
      <c r="D29" s="9">
        <v>63</v>
      </c>
      <c r="E29" s="9">
        <f>'[1]Nowe oddz'!E24</f>
        <v>1.27</v>
      </c>
      <c r="F29" s="9" t="str">
        <f>'[1]Nowe oddz'!F24</f>
        <v>w</v>
      </c>
      <c r="G29" s="9" t="str">
        <f>'[1]Nowe oddz'!G24</f>
        <v>D-stan</v>
      </c>
      <c r="H29" s="9" t="str">
        <f>'[1]Nowe oddz'!H24</f>
        <v>OCHR</v>
      </c>
      <c r="I29" s="1"/>
    </row>
    <row r="30" spans="1:9" x14ac:dyDescent="0.3">
      <c r="A30" s="9" t="str">
        <f>'[1]Nowe oddz'!A25</f>
        <v>07-05-1-02-79    -k    -00</v>
      </c>
      <c r="B30" s="9" t="str">
        <f>'[1]Nowe oddz'!B25</f>
        <v>OlJ</v>
      </c>
      <c r="C30" s="9" t="str">
        <f>'[1]Nowe oddz'!C25</f>
        <v>7Db2Ol1Brz</v>
      </c>
      <c r="D30" s="9">
        <v>108</v>
      </c>
      <c r="E30" s="9">
        <f>'[1]Nowe oddz'!E25</f>
        <v>1.18</v>
      </c>
      <c r="F30" s="9" t="str">
        <f>'[1]Nowe oddz'!F25</f>
        <v>w</v>
      </c>
      <c r="G30" s="9" t="str">
        <f>'[1]Nowe oddz'!G25</f>
        <v>D-stan</v>
      </c>
      <c r="H30" s="9" t="str">
        <f>'[1]Nowe oddz'!H25</f>
        <v>OCHR</v>
      </c>
      <c r="I30" s="1"/>
    </row>
    <row r="31" spans="1:9" x14ac:dyDescent="0.3">
      <c r="A31" s="9" t="str">
        <f>'[1]Nowe oddz'!A26</f>
        <v>07-05-1-02-86    -a   -00</v>
      </c>
      <c r="B31" s="9" t="str">
        <f>'[1]Nowe oddz'!B26</f>
        <v>LMśw</v>
      </c>
      <c r="C31" s="9" t="str">
        <f>'[1]Nowe oddz'!C26</f>
        <v>6So3Db1Ol</v>
      </c>
      <c r="D31" s="9">
        <v>143</v>
      </c>
      <c r="E31" s="9">
        <f>'[1]Nowe oddz'!E26</f>
        <v>2.34</v>
      </c>
      <c r="F31" s="9" t="str">
        <f>'[1]Nowe oddz'!F26</f>
        <v>w</v>
      </c>
      <c r="G31" s="9" t="str">
        <f>'[1]Nowe oddz'!G26</f>
        <v>D-stan</v>
      </c>
      <c r="H31" s="9" t="str">
        <f>'[1]Nowe oddz'!H26</f>
        <v>OCHR</v>
      </c>
      <c r="I31" s="1"/>
    </row>
    <row r="32" spans="1:9" x14ac:dyDescent="0.3">
      <c r="A32" s="9" t="str">
        <f>'[1]Nowe oddz'!A27</f>
        <v>07-05-1-02-86    -l   -00</v>
      </c>
      <c r="B32" s="9" t="str">
        <f>'[1]Nowe oddz'!B27</f>
        <v>LMśw</v>
      </c>
      <c r="C32" s="9" t="str">
        <f>'[1]Nowe oddz'!C27</f>
        <v>7So2Db1Św</v>
      </c>
      <c r="D32" s="9">
        <v>143</v>
      </c>
      <c r="E32" s="9">
        <f>'[1]Nowe oddz'!E27</f>
        <v>1.43</v>
      </c>
      <c r="F32" s="9" t="str">
        <f>'[1]Nowe oddz'!F27</f>
        <v>w</v>
      </c>
      <c r="G32" s="9" t="str">
        <f>'[1]Nowe oddz'!G27</f>
        <v>D-stan</v>
      </c>
      <c r="H32" s="9" t="str">
        <f>'[1]Nowe oddz'!H27</f>
        <v>OCHR</v>
      </c>
      <c r="I32" s="1"/>
    </row>
    <row r="33" spans="1:9" x14ac:dyDescent="0.3">
      <c r="A33" s="9" t="str">
        <f>'[1]Nowe oddz'!A28</f>
        <v>07-05-1-02-86    -r   -00</v>
      </c>
      <c r="B33" s="9" t="str">
        <f>'[1]Nowe oddz'!B28</f>
        <v>Lśw</v>
      </c>
      <c r="C33" s="9" t="str">
        <f>'[1]Nowe oddz'!C28</f>
        <v>9Ol1Brz</v>
      </c>
      <c r="D33" s="9">
        <v>62</v>
      </c>
      <c r="E33" s="9">
        <f>'[1]Nowe oddz'!E28</f>
        <v>1.21</v>
      </c>
      <c r="F33" s="9" t="str">
        <f>'[1]Nowe oddz'!F28</f>
        <v>w</v>
      </c>
      <c r="G33" s="9" t="str">
        <f>'[1]Nowe oddz'!G28</f>
        <v>D-stan</v>
      </c>
      <c r="H33" s="9" t="str">
        <f>'[1]Nowe oddz'!H28</f>
        <v>OCHR</v>
      </c>
      <c r="I33" s="1"/>
    </row>
    <row r="34" spans="1:9" x14ac:dyDescent="0.3">
      <c r="A34" s="9" t="str">
        <f>'[1]Nowe oddz'!A29</f>
        <v>07-05-1-02-91    -a   -00</v>
      </c>
      <c r="B34" s="9" t="str">
        <f>'[1]Nowe oddz'!B29</f>
        <v>LMb</v>
      </c>
      <c r="C34" s="9" t="str">
        <f>'[1]Nowe oddz'!C29</f>
        <v>5Brz4Ol1Brz</v>
      </c>
      <c r="D34" s="9">
        <v>65</v>
      </c>
      <c r="E34" s="9">
        <f>'[1]Nowe oddz'!E29</f>
        <v>0.52</v>
      </c>
      <c r="F34" s="9" t="e">
        <f>'[1]Nowe oddz'!F29</f>
        <v>#REF!</v>
      </c>
      <c r="G34" s="9" t="str">
        <f>'[1]Nowe oddz'!G29</f>
        <v>D-stan</v>
      </c>
      <c r="H34" s="9" t="str">
        <f>'[1]Nowe oddz'!H29</f>
        <v>OCHR</v>
      </c>
      <c r="I34" s="1"/>
    </row>
    <row r="35" spans="1:9" x14ac:dyDescent="0.3">
      <c r="A35" s="9" t="str">
        <f>'[1]Nowe oddz'!A30</f>
        <v>07-05-1-02-91    -c   -00</v>
      </c>
      <c r="B35" s="9" t="str">
        <f>'[1]Nowe oddz'!B30</f>
        <v>LMb</v>
      </c>
      <c r="C35" s="9" t="str">
        <f>'[1]Nowe oddz'!C30</f>
        <v>5Brz3Brz1Ol1So</v>
      </c>
      <c r="D35" s="9">
        <v>68</v>
      </c>
      <c r="E35" s="9">
        <f>'[1]Nowe oddz'!E30</f>
        <v>0.66</v>
      </c>
      <c r="F35" s="9" t="e">
        <f>'[1]Nowe oddz'!F30</f>
        <v>#REF!</v>
      </c>
      <c r="G35" s="9" t="str">
        <f>'[1]Nowe oddz'!G30</f>
        <v>D-stan</v>
      </c>
      <c r="H35" s="9" t="str">
        <f>'[1]Nowe oddz'!H30</f>
        <v>OCHR</v>
      </c>
      <c r="I35" s="1"/>
    </row>
    <row r="36" spans="1:9" x14ac:dyDescent="0.3">
      <c r="A36" s="9" t="str">
        <f>'[1]Nowe oddz'!A31</f>
        <v>07-05-1-02-93    -m   -00</v>
      </c>
      <c r="B36" s="9" t="str">
        <f>'[1]Nowe oddz'!B31</f>
        <v>Ol</v>
      </c>
      <c r="C36" s="9" t="str">
        <f>'[1]Nowe oddz'!C31</f>
        <v>10Ol</v>
      </c>
      <c r="D36" s="9">
        <v>60</v>
      </c>
      <c r="E36" s="9">
        <f>'[1]Nowe oddz'!E31</f>
        <v>0.9</v>
      </c>
      <c r="F36" s="9" t="str">
        <f>'[1]Nowe oddz'!F31</f>
        <v>w</v>
      </c>
      <c r="G36" s="9" t="str">
        <f>'[1]Nowe oddz'!G31</f>
        <v>D-stan</v>
      </c>
      <c r="H36" s="9" t="str">
        <f>'[1]Nowe oddz'!H31</f>
        <v>OCHR</v>
      </c>
      <c r="I36" s="1"/>
    </row>
    <row r="37" spans="1:9" x14ac:dyDescent="0.3">
      <c r="A37" s="9" t="str">
        <f>'[1]Nowe oddz'!A32</f>
        <v>07-05-1-02-93    -o   -00</v>
      </c>
      <c r="B37" s="9" t="str">
        <f>'[1]Nowe oddz'!B32</f>
        <v>Ol</v>
      </c>
      <c r="C37" s="9" t="str">
        <f>'[1]Nowe oddz'!C32</f>
        <v>10Ol</v>
      </c>
      <c r="D37" s="9">
        <v>78</v>
      </c>
      <c r="E37" s="9">
        <f>'[1]Nowe oddz'!E32</f>
        <v>2.08</v>
      </c>
      <c r="F37" s="9" t="str">
        <f>'[1]Nowe oddz'!F32</f>
        <v>w</v>
      </c>
      <c r="G37" s="9" t="str">
        <f>'[1]Nowe oddz'!G32</f>
        <v>D-stan</v>
      </c>
      <c r="H37" s="9" t="str">
        <f>'[1]Nowe oddz'!H32</f>
        <v>OCHR</v>
      </c>
      <c r="I37" s="1"/>
    </row>
    <row r="38" spans="1:9" x14ac:dyDescent="0.3">
      <c r="A38" s="9" t="str">
        <f>'[1]Nowe oddz'!A33</f>
        <v>07-05-1-02-93    -z   -00</v>
      </c>
      <c r="B38" s="9" t="str">
        <f>'[1]Nowe oddz'!B33</f>
        <v>Ol</v>
      </c>
      <c r="C38" s="9" t="str">
        <f>'[1]Nowe oddz'!C33</f>
        <v>10Ol</v>
      </c>
      <c r="D38" s="9">
        <v>68</v>
      </c>
      <c r="E38" s="9">
        <f>'[1]Nowe oddz'!E33</f>
        <v>2.23</v>
      </c>
      <c r="F38" s="9" t="str">
        <f>'[1]Nowe oddz'!F33</f>
        <v>w</v>
      </c>
      <c r="G38" s="9" t="str">
        <f>'[1]Nowe oddz'!G33</f>
        <v>D-stan</v>
      </c>
      <c r="H38" s="9" t="str">
        <f>'[1]Nowe oddz'!H33</f>
        <v>OCHR</v>
      </c>
      <c r="I38" s="1"/>
    </row>
    <row r="39" spans="1:9" x14ac:dyDescent="0.3">
      <c r="A39" s="9" t="str">
        <f>'[1]Nowe oddz'!A34</f>
        <v>07-05-1-02-94    -a   -00</v>
      </c>
      <c r="B39" s="9" t="str">
        <f>'[1]Nowe oddz'!B34</f>
        <v>Ol</v>
      </c>
      <c r="C39" s="9" t="str">
        <f>'[1]Nowe oddz'!C34</f>
        <v>9Ol1Brz</v>
      </c>
      <c r="D39" s="9">
        <v>60</v>
      </c>
      <c r="E39" s="9">
        <f>'[1]Nowe oddz'!E34</f>
        <v>2.2599999999999998</v>
      </c>
      <c r="F39" s="9" t="str">
        <f>'[1]Nowe oddz'!F34</f>
        <v>w</v>
      </c>
      <c r="G39" s="9" t="str">
        <f>'[1]Nowe oddz'!G34</f>
        <v>D-stan</v>
      </c>
      <c r="H39" s="9" t="str">
        <f>'[1]Nowe oddz'!H34</f>
        <v>OCHR</v>
      </c>
      <c r="I39" s="1"/>
    </row>
    <row r="40" spans="1:9" x14ac:dyDescent="0.3">
      <c r="A40" s="9" t="str">
        <f>'[1]Nowe oddz'!A35</f>
        <v>07-05-1-02-94    -c   -00</v>
      </c>
      <c r="B40" s="9" t="str">
        <f>'[1]Nowe oddz'!B35</f>
        <v>LMśw</v>
      </c>
      <c r="C40" s="9" t="str">
        <f>'[1]Nowe oddz'!C35</f>
        <v>2Db2Ol4Brz1Db1Św</v>
      </c>
      <c r="D40" s="9">
        <v>60</v>
      </c>
      <c r="E40" s="9">
        <f>'[1]Nowe oddz'!E35</f>
        <v>1.48</v>
      </c>
      <c r="F40" s="9" t="str">
        <f>'[1]Nowe oddz'!F35</f>
        <v>w</v>
      </c>
      <c r="G40" s="9" t="str">
        <f>'[1]Nowe oddz'!G35</f>
        <v>D-stan</v>
      </c>
      <c r="H40" s="9" t="str">
        <f>'[1]Nowe oddz'!H35</f>
        <v>OCHR</v>
      </c>
      <c r="I40" s="1"/>
    </row>
    <row r="41" spans="1:9" x14ac:dyDescent="0.3">
      <c r="A41" s="9" t="str">
        <f>'[1]Nowe oddz'!A36</f>
        <v>07-05-1-02-95    -b   -00</v>
      </c>
      <c r="B41" s="9" t="str">
        <f>'[1]Nowe oddz'!B36</f>
        <v>Ol</v>
      </c>
      <c r="C41" s="9" t="s">
        <v>48</v>
      </c>
      <c r="D41" s="9">
        <v>53</v>
      </c>
      <c r="E41" s="9">
        <f>'[1]Nowe oddz'!E36</f>
        <v>1.81</v>
      </c>
      <c r="F41" s="9" t="e">
        <f>'[1]Nowe oddz'!F36</f>
        <v>#REF!</v>
      </c>
      <c r="G41" s="9" t="str">
        <f>'[1]Nowe oddz'!G36</f>
        <v>D-stan</v>
      </c>
      <c r="H41" s="9" t="str">
        <f>'[1]Nowe oddz'!H36</f>
        <v>GOSP</v>
      </c>
      <c r="I41" s="1"/>
    </row>
    <row r="42" spans="1:9" x14ac:dyDescent="0.3">
      <c r="A42" s="9" t="str">
        <f>'[1]Nowe oddz'!A42</f>
        <v>07-05-1-02-97    -i   -00</v>
      </c>
      <c r="B42" s="9" t="str">
        <f>'[1]Nowe oddz'!B42</f>
        <v>LMśw</v>
      </c>
      <c r="C42" s="9" t="str">
        <f>'[1]Nowe oddz'!C42</f>
        <v>7So3Brz</v>
      </c>
      <c r="D42" s="9">
        <v>66</v>
      </c>
      <c r="E42" s="9">
        <f>'[1]Nowe oddz'!E42</f>
        <v>0.87</v>
      </c>
      <c r="F42" s="9" t="e">
        <f>'[1]Nowe oddz'!F42</f>
        <v>#REF!</v>
      </c>
      <c r="G42" s="9" t="str">
        <f>'[1]Nowe oddz'!G42</f>
        <v>D-stan</v>
      </c>
      <c r="H42" s="9" t="str">
        <f>'[1]Nowe oddz'!H42</f>
        <v>OCHR</v>
      </c>
      <c r="I42" s="1"/>
    </row>
    <row r="43" spans="1:9" x14ac:dyDescent="0.3">
      <c r="A43" s="9" t="str">
        <f>'[1]Nowe oddz'!A43</f>
        <v>07-05-1-02-101   -a   -00</v>
      </c>
      <c r="B43" s="9" t="str">
        <f>'[1]Nowe oddz'!B43</f>
        <v>Lśw</v>
      </c>
      <c r="C43" s="9" t="str">
        <f>'[1]Nowe oddz'!C43</f>
        <v>10Św</v>
      </c>
      <c r="D43" s="9">
        <v>83</v>
      </c>
      <c r="E43" s="9">
        <f>'[1]Nowe oddz'!E43</f>
        <v>1.24</v>
      </c>
      <c r="F43" s="9" t="str">
        <f>'[1]Nowe oddz'!F43</f>
        <v>w</v>
      </c>
      <c r="G43" s="9" t="str">
        <f>'[1]Nowe oddz'!G43</f>
        <v>D-stan</v>
      </c>
      <c r="H43" s="9" t="str">
        <f>'[1]Nowe oddz'!H43</f>
        <v>OCHR</v>
      </c>
      <c r="I43" s="1"/>
    </row>
    <row r="44" spans="1:9" x14ac:dyDescent="0.3">
      <c r="A44" s="9" t="str">
        <f>'[1]Nowe oddz'!A44</f>
        <v>07-05-1-02-101   -b   -00</v>
      </c>
      <c r="B44" s="9" t="str">
        <f>'[1]Nowe oddz'!B44</f>
        <v>Lśw</v>
      </c>
      <c r="C44" s="9" t="str">
        <f>'[1]Nowe oddz'!C44</f>
        <v>4Św4Js2Brz</v>
      </c>
      <c r="D44" s="9">
        <v>55</v>
      </c>
      <c r="E44" s="9">
        <f>'[1]Nowe oddz'!E44</f>
        <v>0.56000000000000005</v>
      </c>
      <c r="F44" s="9" t="str">
        <f>'[1]Nowe oddz'!F44</f>
        <v>w</v>
      </c>
      <c r="G44" s="9" t="str">
        <f>'[1]Nowe oddz'!G44</f>
        <v>D-stan</v>
      </c>
      <c r="H44" s="9" t="str">
        <f>'[1]Nowe oddz'!H44</f>
        <v>OCHR</v>
      </c>
      <c r="I44" s="1"/>
    </row>
    <row r="45" spans="1:9" x14ac:dyDescent="0.3">
      <c r="A45" s="9" t="str">
        <f>'[1]Nowe oddz'!A45</f>
        <v>07-05-1-02-101   -c   -00</v>
      </c>
      <c r="B45" s="9" t="str">
        <f>'[1]Nowe oddz'!B45</f>
        <v>Lśw</v>
      </c>
      <c r="C45" s="9" t="str">
        <f>'[1]Nowe oddz'!C45</f>
        <v>3Gb2Db2Brz2Js1Kl</v>
      </c>
      <c r="D45" s="9">
        <v>88</v>
      </c>
      <c r="E45" s="9">
        <f>'[1]Nowe oddz'!E45</f>
        <v>1.76</v>
      </c>
      <c r="F45" s="9" t="str">
        <f>'[1]Nowe oddz'!F45</f>
        <v>w</v>
      </c>
      <c r="G45" s="9" t="str">
        <f>'[1]Nowe oddz'!G45</f>
        <v>D-stan</v>
      </c>
      <c r="H45" s="9" t="str">
        <f>'[1]Nowe oddz'!H45</f>
        <v>OCHR</v>
      </c>
      <c r="I45" s="1"/>
    </row>
    <row r="46" spans="1:9" x14ac:dyDescent="0.3">
      <c r="A46" s="9" t="str">
        <f>'[1]Nowe oddz'!A46</f>
        <v>07-05-1-02-101   -f   -00</v>
      </c>
      <c r="B46" s="9" t="str">
        <f>'[1]Nowe oddz'!B46</f>
        <v>Lśw</v>
      </c>
      <c r="C46" s="9" t="str">
        <f>'[1]Nowe oddz'!C46</f>
        <v>4Db3Gb2Bk1Św</v>
      </c>
      <c r="D46" s="9">
        <v>113</v>
      </c>
      <c r="E46" s="9">
        <f>'[1]Nowe oddz'!E46</f>
        <v>8.5399999999999991</v>
      </c>
      <c r="F46" s="9" t="str">
        <f>'[1]Nowe oddz'!F46</f>
        <v>w</v>
      </c>
      <c r="G46" s="9" t="str">
        <f>'[1]Nowe oddz'!G46</f>
        <v>D-stan</v>
      </c>
      <c r="H46" s="9" t="str">
        <f>'[1]Nowe oddz'!H46</f>
        <v>OCHR</v>
      </c>
      <c r="I46" s="1"/>
    </row>
    <row r="47" spans="1:9" x14ac:dyDescent="0.3">
      <c r="A47" s="9" t="str">
        <f>'[1]Nowe oddz'!A47</f>
        <v>07-05-1-02-103   -a   -00</v>
      </c>
      <c r="B47" s="9" t="str">
        <f>'[1]Nowe oddz'!B47</f>
        <v>LMśw</v>
      </c>
      <c r="C47" s="9" t="str">
        <f>'[1]Nowe oddz'!C47</f>
        <v>5So3Św1Db1Lp</v>
      </c>
      <c r="D47" s="9">
        <v>123</v>
      </c>
      <c r="E47" s="9">
        <f>'[1]Nowe oddz'!E47</f>
        <v>1.44</v>
      </c>
      <c r="F47" s="9" t="str">
        <f>'[1]Nowe oddz'!F47</f>
        <v>w</v>
      </c>
      <c r="G47" s="9" t="str">
        <f>'[1]Nowe oddz'!G47</f>
        <v>D-stan</v>
      </c>
      <c r="H47" s="9" t="str">
        <f>'[1]Nowe oddz'!H47</f>
        <v>OCHR</v>
      </c>
      <c r="I47" s="1"/>
    </row>
    <row r="48" spans="1:9" x14ac:dyDescent="0.3">
      <c r="A48" s="9" t="str">
        <f>'[1]Nowe oddz'!A49</f>
        <v>07-05-1-02-111   -g   -00</v>
      </c>
      <c r="B48" s="9" t="str">
        <f>'[1]Nowe oddz'!B49</f>
        <v>Lśw</v>
      </c>
      <c r="C48" s="9" t="str">
        <f>'[1]Nowe oddz'!C49</f>
        <v>4Ol.sz3Md2Brz1So</v>
      </c>
      <c r="D48" s="9">
        <v>60</v>
      </c>
      <c r="E48" s="9">
        <f>'[1]Nowe oddz'!E49</f>
        <v>2.27</v>
      </c>
      <c r="F48" s="9" t="str">
        <f>'[1]Nowe oddz'!F49</f>
        <v>w</v>
      </c>
      <c r="G48" s="9" t="str">
        <f>'[1]Nowe oddz'!G49</f>
        <v>D-stan</v>
      </c>
      <c r="H48" s="9" t="str">
        <f>'[1]Nowe oddz'!H49</f>
        <v>OCHR</v>
      </c>
      <c r="I48" s="1"/>
    </row>
    <row r="49" spans="1:9" x14ac:dyDescent="0.3">
      <c r="A49" s="9" t="str">
        <f>'[1]Nowe oddz'!A50</f>
        <v>07-05-1-02-123   -k   -00</v>
      </c>
      <c r="B49" s="9" t="str">
        <f>'[1]Nowe oddz'!B50</f>
        <v>Ol</v>
      </c>
      <c r="C49" s="9" t="e">
        <f>'[1]Nowe oddz'!C50</f>
        <v>#REF!</v>
      </c>
      <c r="D49" s="9" t="e">
        <f>'[1]Nowe oddz'!D50</f>
        <v>#REF!</v>
      </c>
      <c r="E49" s="9">
        <f>'[1]Nowe oddz'!E50</f>
        <v>2.1</v>
      </c>
      <c r="F49" s="9" t="e">
        <f>'[1]Nowe oddz'!F50</f>
        <v>#REF!</v>
      </c>
      <c r="G49" s="9" t="str">
        <f>'[1]Nowe oddz'!G50</f>
        <v>Retencja</v>
      </c>
      <c r="H49" s="9" t="str">
        <f>'[1]Nowe oddz'!H50</f>
        <v>OCHR</v>
      </c>
      <c r="I49" s="1"/>
    </row>
    <row r="50" spans="1:9" x14ac:dyDescent="0.3">
      <c r="A50" s="9" t="str">
        <f>'[1]Nowe oddz'!A51</f>
        <v>07-05-1-02-126   -h   -00</v>
      </c>
      <c r="B50" s="9" t="str">
        <f>'[1]Nowe oddz'!B51</f>
        <v>LMśw</v>
      </c>
      <c r="C50" s="9" t="str">
        <f>'[1]Nowe oddz'!C51</f>
        <v>5Db2Brz1Św1Db1Gb</v>
      </c>
      <c r="D50" s="9">
        <v>101</v>
      </c>
      <c r="E50" s="9">
        <f>'[1]Nowe oddz'!E51</f>
        <v>0.54</v>
      </c>
      <c r="F50" s="9" t="e">
        <f>'[1]Nowe oddz'!F51</f>
        <v>#REF!</v>
      </c>
      <c r="G50" s="9" t="str">
        <f>'[1]Nowe oddz'!G51</f>
        <v>D-stan</v>
      </c>
      <c r="H50" s="9" t="str">
        <f>'[1]Nowe oddz'!H51</f>
        <v>OCHR</v>
      </c>
      <c r="I50" s="1"/>
    </row>
    <row r="51" spans="1:9" x14ac:dyDescent="0.3">
      <c r="A51" s="9" t="str">
        <f>'[1]Nowe oddz'!A52</f>
        <v>07-05-1-02-127   -d   -00</v>
      </c>
      <c r="B51" s="9" t="str">
        <f>'[1]Nowe oddz'!B52</f>
        <v>LMśw</v>
      </c>
      <c r="C51" s="9" t="e">
        <f>'[1]Nowe oddz'!C52</f>
        <v>#REF!</v>
      </c>
      <c r="D51" s="9" t="e">
        <f>'[1]Nowe oddz'!D52</f>
        <v>#REF!</v>
      </c>
      <c r="E51" s="9">
        <f>'[1]Nowe oddz'!E52</f>
        <v>0.28000000000000003</v>
      </c>
      <c r="F51" s="9" t="e">
        <f>'[1]Nowe oddz'!F52</f>
        <v>#REF!</v>
      </c>
      <c r="G51" s="9" t="str">
        <f>'[1]Nowe oddz'!G52</f>
        <v>Sukcesja</v>
      </c>
      <c r="H51" s="9" t="str">
        <f>'[1]Nowe oddz'!H52</f>
        <v>OCHR</v>
      </c>
      <c r="I51" s="1"/>
    </row>
    <row r="52" spans="1:9" x14ac:dyDescent="0.3">
      <c r="A52" s="9" t="str">
        <f>'[1]Nowe oddz'!A54</f>
        <v>07-05-1-02-134   -a   -00</v>
      </c>
      <c r="B52" s="9" t="str">
        <f>'[1]Nowe oddz'!B54</f>
        <v>Lśw</v>
      </c>
      <c r="C52" s="9" t="str">
        <f>'[1]Nowe oddz'!C54</f>
        <v>5So5Brz</v>
      </c>
      <c r="D52" s="9">
        <v>68</v>
      </c>
      <c r="E52" s="9">
        <f>'[1]Nowe oddz'!E54</f>
        <v>0.52</v>
      </c>
      <c r="F52" s="9" t="e">
        <f>'[1]Nowe oddz'!F54</f>
        <v>#REF!</v>
      </c>
      <c r="G52" s="9" t="str">
        <f>'[1]Nowe oddz'!G54</f>
        <v>D-stan</v>
      </c>
      <c r="H52" s="9" t="str">
        <f>'[1]Nowe oddz'!H54</f>
        <v>OCHR</v>
      </c>
      <c r="I52" s="1"/>
    </row>
    <row r="53" spans="1:9" x14ac:dyDescent="0.3">
      <c r="A53" s="9" t="str">
        <f>'[1]Nowe oddz'!A55</f>
        <v>07-05-1-02-134   -b   -00</v>
      </c>
      <c r="B53" s="9" t="str">
        <f>'[1]Nowe oddz'!B55</f>
        <v>LMśw</v>
      </c>
      <c r="C53" s="9" t="str">
        <f>'[1]Nowe oddz'!C55</f>
        <v>5So3Św2Ol</v>
      </c>
      <c r="D53" s="9">
        <v>118</v>
      </c>
      <c r="E53" s="9">
        <f>'[1]Nowe oddz'!E55</f>
        <v>0.19</v>
      </c>
      <c r="F53" s="9" t="e">
        <f>'[1]Nowe oddz'!F55</f>
        <v>#REF!</v>
      </c>
      <c r="G53" s="9" t="str">
        <f>'[1]Nowe oddz'!G55</f>
        <v>D-stan</v>
      </c>
      <c r="H53" s="9" t="str">
        <f>'[1]Nowe oddz'!H55</f>
        <v>OCHR</v>
      </c>
      <c r="I53" s="1"/>
    </row>
    <row r="54" spans="1:9" x14ac:dyDescent="0.3">
      <c r="A54" s="9" t="str">
        <f>'[1]Nowe oddz'!A56</f>
        <v>07-05-1-02-134   -c   -00</v>
      </c>
      <c r="B54" s="9" t="str">
        <f>'[1]Nowe oddz'!B56</f>
        <v>LMb</v>
      </c>
      <c r="C54" s="9" t="str">
        <f>'[1]Nowe oddz'!C56</f>
        <v>3Brz3Db2Ol2Os</v>
      </c>
      <c r="D54" s="9">
        <v>98</v>
      </c>
      <c r="E54" s="9">
        <f>'[1]Nowe oddz'!E56</f>
        <v>0.15</v>
      </c>
      <c r="F54" s="9" t="e">
        <f>'[1]Nowe oddz'!F56</f>
        <v>#REF!</v>
      </c>
      <c r="G54" s="9" t="str">
        <f>'[1]Nowe oddz'!G56</f>
        <v>D-stan</v>
      </c>
      <c r="H54" s="9" t="str">
        <f>'[1]Nowe oddz'!H56</f>
        <v>OCHR</v>
      </c>
      <c r="I54" s="1"/>
    </row>
    <row r="55" spans="1:9" x14ac:dyDescent="0.3">
      <c r="A55" s="9" t="str">
        <f>'[1]Nowe oddz'!A57</f>
        <v>07-05-1-02-134   -f   -00</v>
      </c>
      <c r="B55" s="9" t="str">
        <f>'[1]Nowe oddz'!B57</f>
        <v>LMb</v>
      </c>
      <c r="C55" s="9" t="str">
        <f>'[1]Nowe oddz'!C57</f>
        <v>8Ol1Św1So</v>
      </c>
      <c r="D55" s="9">
        <v>98</v>
      </c>
      <c r="E55" s="9">
        <f>'[1]Nowe oddz'!E57</f>
        <v>0.67</v>
      </c>
      <c r="F55" s="9" t="e">
        <f>'[1]Nowe oddz'!F57</f>
        <v>#REF!</v>
      </c>
      <c r="G55" s="9" t="str">
        <f>'[1]Nowe oddz'!G57</f>
        <v>D-stan</v>
      </c>
      <c r="H55" s="9" t="str">
        <f>'[1]Nowe oddz'!H57</f>
        <v>OCHR</v>
      </c>
      <c r="I55" s="1"/>
    </row>
    <row r="56" spans="1:9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">
      <c r="A57" s="9" t="str">
        <f>'[1]Nowe oddz'!A58</f>
        <v>07-05-1-04-137   -i   -00</v>
      </c>
      <c r="B57" s="9" t="str">
        <f>'[1]Nowe oddz'!B58</f>
        <v>LMśw</v>
      </c>
      <c r="C57" s="9" t="str">
        <f>'[1]Nowe oddz'!C58</f>
        <v>6So2Brz1Lp1Db</v>
      </c>
      <c r="D57" s="9">
        <v>73</v>
      </c>
      <c r="E57" s="9">
        <f>'[1]Nowe oddz'!E58</f>
        <v>1.36</v>
      </c>
      <c r="F57" s="9"/>
      <c r="G57" s="9" t="str">
        <f>'[1]Nowe oddz'!G58</f>
        <v>D-stan</v>
      </c>
      <c r="H57" s="9" t="str">
        <f>'[1]Nowe oddz'!H58</f>
        <v>GOSP</v>
      </c>
      <c r="I57" s="1"/>
    </row>
    <row r="58" spans="1:9" x14ac:dyDescent="0.3">
      <c r="A58" s="9" t="str">
        <f>'[1]Nowe oddz'!A59</f>
        <v>07-05-1-04-137   -k   -00</v>
      </c>
      <c r="B58" s="9" t="str">
        <f>'[1]Nowe oddz'!B59</f>
        <v>LMśw</v>
      </c>
      <c r="C58" s="9" t="str">
        <f>'[1]Nowe oddz'!C59</f>
        <v>8So2Brz</v>
      </c>
      <c r="D58" s="9">
        <v>68</v>
      </c>
      <c r="E58" s="9">
        <f>'[1]Nowe oddz'!E59</f>
        <v>0.53</v>
      </c>
      <c r="F58" s="9"/>
      <c r="G58" s="9" t="str">
        <f>'[1]Nowe oddz'!G59</f>
        <v>D-stan</v>
      </c>
      <c r="H58" s="9" t="str">
        <f>'[1]Nowe oddz'!H59</f>
        <v>GOSP</v>
      </c>
      <c r="I58" s="1"/>
    </row>
    <row r="59" spans="1:9" x14ac:dyDescent="0.3">
      <c r="A59" s="9" t="str">
        <f>'[1]Nowe oddz'!A60</f>
        <v>07-05-1-04-142   -b   -00</v>
      </c>
      <c r="B59" s="9" t="str">
        <f>'[1]Nowe oddz'!B60</f>
        <v>Lśw</v>
      </c>
      <c r="C59" s="9" t="str">
        <f>'[1]Nowe oddz'!C60</f>
        <v>7Brz2Ol1Db</v>
      </c>
      <c r="D59" s="9">
        <v>73</v>
      </c>
      <c r="E59" s="9">
        <f>'[1]Nowe oddz'!E60</f>
        <v>1.9</v>
      </c>
      <c r="F59" s="9" t="str">
        <f>'[1]Nowe oddz'!F60</f>
        <v>w</v>
      </c>
      <c r="G59" s="9" t="str">
        <f>'[1]Nowe oddz'!G60</f>
        <v>D-stan</v>
      </c>
      <c r="H59" s="9" t="str">
        <f>'[1]Nowe oddz'!H60</f>
        <v>OCHR</v>
      </c>
      <c r="I59" s="1"/>
    </row>
    <row r="60" spans="1:9" x14ac:dyDescent="0.3">
      <c r="A60" s="9" t="str">
        <f>'[1]Nowe oddz'!A61</f>
        <v>07-05-1-04-143   -a   -00</v>
      </c>
      <c r="B60" s="9" t="str">
        <f>'[1]Nowe oddz'!B61</f>
        <v>Ol</v>
      </c>
      <c r="C60" s="9" t="e">
        <f>'[1]Nowe oddz'!C61</f>
        <v>#REF!</v>
      </c>
      <c r="D60" s="9" t="e">
        <f>'[1]Nowe oddz'!D61</f>
        <v>#REF!</v>
      </c>
      <c r="E60" s="9">
        <f>'[1]Nowe oddz'!E61</f>
        <v>1.51</v>
      </c>
      <c r="F60" s="9"/>
      <c r="G60" s="9" t="str">
        <f>'[1]Nowe oddz'!G61</f>
        <v>D-stan</v>
      </c>
      <c r="H60" s="9" t="str">
        <f>'[1]Nowe oddz'!H61</f>
        <v>GOSP</v>
      </c>
      <c r="I60" s="1"/>
    </row>
    <row r="61" spans="1:9" x14ac:dyDescent="0.3">
      <c r="A61" s="9" t="str">
        <f>'[1]Nowe oddz'!A62</f>
        <v>07-05-1-04-146   -b   -00</v>
      </c>
      <c r="B61" s="9" t="str">
        <f>'[1]Nowe oddz'!B62</f>
        <v>Lw</v>
      </c>
      <c r="C61" s="9" t="str">
        <f>'[1]Nowe oddz'!C62</f>
        <v>10Ol</v>
      </c>
      <c r="D61" s="9">
        <v>68</v>
      </c>
      <c r="E61" s="9">
        <f>'[1]Nowe oddz'!E62</f>
        <v>0.33</v>
      </c>
      <c r="F61" s="9"/>
      <c r="G61" s="9" t="str">
        <f>'[1]Nowe oddz'!G62</f>
        <v>D-stan</v>
      </c>
      <c r="H61" s="9" t="str">
        <f>'[1]Nowe oddz'!H62</f>
        <v>GOSP</v>
      </c>
      <c r="I61" s="1"/>
    </row>
    <row r="62" spans="1:9" x14ac:dyDescent="0.3">
      <c r="A62" s="9" t="str">
        <f>'[1]Nowe oddz'!A63</f>
        <v>07-05-1-04-146   -k   -00</v>
      </c>
      <c r="B62" s="9" t="str">
        <f>'[1]Nowe oddz'!B63</f>
        <v>LMb</v>
      </c>
      <c r="C62" s="9" t="str">
        <f>'[1]Nowe oddz'!C63</f>
        <v>10Ol</v>
      </c>
      <c r="D62" s="9">
        <v>63</v>
      </c>
      <c r="E62" s="9">
        <f>'[1]Nowe oddz'!E63</f>
        <v>0.56000000000000005</v>
      </c>
      <c r="F62" s="9"/>
      <c r="G62" s="9" t="str">
        <f>'[1]Nowe oddz'!G63</f>
        <v>D-stan</v>
      </c>
      <c r="H62" s="9" t="str">
        <f>'[1]Nowe oddz'!H63</f>
        <v>OCHR</v>
      </c>
      <c r="I62" s="1"/>
    </row>
    <row r="63" spans="1:9" x14ac:dyDescent="0.3">
      <c r="A63" s="9" t="str">
        <f>'[1]Nowe oddz'!A64</f>
        <v>07-05-1-04-158   -d   -00</v>
      </c>
      <c r="B63" s="9" t="str">
        <f>'[1]Nowe oddz'!B64</f>
        <v>LMśw</v>
      </c>
      <c r="C63" s="9" t="str">
        <f>'[1]Nowe oddz'!C64</f>
        <v>4Brz2So4Os</v>
      </c>
      <c r="D63" s="9">
        <v>58</v>
      </c>
      <c r="E63" s="9">
        <f>'[1]Nowe oddz'!E64</f>
        <v>2.23</v>
      </c>
      <c r="F63" s="9"/>
      <c r="G63" s="9" t="str">
        <f>'[1]Nowe oddz'!G64</f>
        <v>D-stan</v>
      </c>
      <c r="H63" s="9" t="str">
        <f>'[1]Nowe oddz'!H64</f>
        <v>OCHR</v>
      </c>
      <c r="I63" s="1"/>
    </row>
    <row r="64" spans="1:9" x14ac:dyDescent="0.3">
      <c r="A64" s="9" t="str">
        <f>'[1]Nowe oddz'!A65</f>
        <v>07-05-1-04-158   -f   -00</v>
      </c>
      <c r="B64" s="9" t="str">
        <f>'[1]Nowe oddz'!B65</f>
        <v>BMb</v>
      </c>
      <c r="C64" s="9" t="str">
        <f>'[1]Nowe oddz'!C65</f>
        <v>5Brz2So2Os1So</v>
      </c>
      <c r="D64" s="9">
        <v>58</v>
      </c>
      <c r="E64" s="9">
        <f>'[1]Nowe oddz'!E65</f>
        <v>5.61</v>
      </c>
      <c r="F64" s="9"/>
      <c r="G64" s="9" t="str">
        <f>'[1]Nowe oddz'!G65</f>
        <v>D-stan</v>
      </c>
      <c r="H64" s="9" t="str">
        <f>'[1]Nowe oddz'!H65</f>
        <v>OCHR</v>
      </c>
      <c r="I64" s="1"/>
    </row>
    <row r="65" spans="1:20" x14ac:dyDescent="0.3">
      <c r="A65" s="9" t="str">
        <f>'[1]Nowe oddz'!A66</f>
        <v>07-05-1-04-158   -g   -00</v>
      </c>
      <c r="B65" s="9" t="str">
        <f>'[1]Nowe oddz'!B66</f>
        <v>LMśw</v>
      </c>
      <c r="C65" s="9" t="str">
        <f>'[1]Nowe oddz'!C66</f>
        <v>10Os</v>
      </c>
      <c r="D65" s="9">
        <v>68</v>
      </c>
      <c r="E65" s="9">
        <f>'[1]Nowe oddz'!E66</f>
        <v>1.24</v>
      </c>
      <c r="F65" s="9"/>
      <c r="G65" s="9" t="str">
        <f>'[1]Nowe oddz'!G66</f>
        <v>D-stan</v>
      </c>
      <c r="H65" s="9" t="str">
        <f>'[1]Nowe oddz'!H66</f>
        <v>OCHR</v>
      </c>
      <c r="I65" s="1"/>
    </row>
    <row r="66" spans="1:20" x14ac:dyDescent="0.3">
      <c r="A66" s="9" t="str">
        <f>'[1]Nowe oddz'!A67</f>
        <v>07-05-1-04-226   -a   -00</v>
      </c>
      <c r="B66" s="9" t="str">
        <f>'[1]Nowe oddz'!B67</f>
        <v>LŁ</v>
      </c>
      <c r="C66" s="9" t="str">
        <f>'[1]Nowe oddz'!C67</f>
        <v>10Ol</v>
      </c>
      <c r="D66" s="9">
        <v>49</v>
      </c>
      <c r="E66" s="9">
        <f>'[1]Nowe oddz'!E67</f>
        <v>0.54</v>
      </c>
      <c r="F66" s="9" t="str">
        <f>'[1]Nowe oddz'!F67</f>
        <v>w</v>
      </c>
      <c r="G66" s="9" t="str">
        <f>'[1]Nowe oddz'!G67</f>
        <v>D-stan</v>
      </c>
      <c r="H66" s="9" t="str">
        <f>'[1]Nowe oddz'!H67</f>
        <v>OCHR</v>
      </c>
      <c r="I66" s="1"/>
    </row>
    <row r="67" spans="1:20" x14ac:dyDescent="0.3">
      <c r="A67" s="9" t="str">
        <f>'[1]Nowe oddz'!A68</f>
        <v>07-05-1-04-226   -b   -00</v>
      </c>
      <c r="B67" s="9" t="str">
        <f>'[1]Nowe oddz'!B68</f>
        <v>LŁ</v>
      </c>
      <c r="C67" s="9" t="str">
        <f>'[1]Nowe oddz'!C68</f>
        <v>10Ol</v>
      </c>
      <c r="D67" s="9">
        <v>78</v>
      </c>
      <c r="E67" s="9">
        <f>'[1]Nowe oddz'!E68</f>
        <v>0.56999999999999995</v>
      </c>
      <c r="F67" s="9" t="str">
        <f>'[1]Nowe oddz'!F68</f>
        <v>w</v>
      </c>
      <c r="G67" s="9" t="str">
        <f>'[1]Nowe oddz'!G68</f>
        <v>D-stan</v>
      </c>
      <c r="H67" s="9" t="str">
        <f>'[1]Nowe oddz'!H68</f>
        <v>OCHR</v>
      </c>
      <c r="I67" s="1"/>
    </row>
    <row r="68" spans="1:20" x14ac:dyDescent="0.3">
      <c r="A68" s="9" t="str">
        <f>'[1]Nowe oddz'!A69</f>
        <v>07-05-1-04-227   -p   -00</v>
      </c>
      <c r="B68" s="9" t="str">
        <f>'[1]Nowe oddz'!B69</f>
        <v>LMw</v>
      </c>
      <c r="C68" s="9" t="str">
        <f>'[1]Nowe oddz'!C69</f>
        <v>6Brz3So1Os</v>
      </c>
      <c r="D68" s="9">
        <v>71</v>
      </c>
      <c r="E68" s="9">
        <f>'[1]Nowe oddz'!E69</f>
        <v>2.19</v>
      </c>
      <c r="F68" s="9"/>
      <c r="G68" s="9" t="str">
        <f>'[1]Nowe oddz'!G69</f>
        <v>D-stan</v>
      </c>
      <c r="H68" s="9" t="str">
        <f>'[1]Nowe oddz'!H69</f>
        <v>OCHR</v>
      </c>
      <c r="I68" s="1"/>
    </row>
    <row r="69" spans="1:20" x14ac:dyDescent="0.3">
      <c r="A69" s="9" t="str">
        <f>'[1]Nowe oddz'!A70</f>
        <v>07-05-1-04-228   -o   -00</v>
      </c>
      <c r="B69" s="9" t="str">
        <f>'[1]Nowe oddz'!B70</f>
        <v>LŁ</v>
      </c>
      <c r="C69" s="9" t="str">
        <f>'[1]Nowe oddz'!C70</f>
        <v>10Ol</v>
      </c>
      <c r="D69" s="9">
        <v>73</v>
      </c>
      <c r="E69" s="9">
        <f>'[1]Nowe oddz'!E70</f>
        <v>0.28000000000000003</v>
      </c>
      <c r="F69" s="9" t="str">
        <f>'[1]Nowe oddz'!F70</f>
        <v>w</v>
      </c>
      <c r="G69" s="9" t="str">
        <f>'[1]Nowe oddz'!G70</f>
        <v>D-stan</v>
      </c>
      <c r="H69" s="9" t="str">
        <f>'[1]Nowe oddz'!H70</f>
        <v>OCHR</v>
      </c>
      <c r="I69" s="1"/>
    </row>
    <row r="70" spans="1:20" x14ac:dyDescent="0.3">
      <c r="A70" s="9" t="str">
        <f>'[1]Nowe oddz'!A71</f>
        <v>07-05-1-04-228   -p   -00</v>
      </c>
      <c r="B70" s="9" t="str">
        <f>'[1]Nowe oddz'!B71</f>
        <v>LŁ</v>
      </c>
      <c r="C70" s="9" t="str">
        <f>'[1]Nowe oddz'!C71</f>
        <v>10Ol</v>
      </c>
      <c r="D70" s="9">
        <v>71</v>
      </c>
      <c r="E70" s="9">
        <f>'[1]Nowe oddz'!E71</f>
        <v>0.42</v>
      </c>
      <c r="F70" s="9" t="str">
        <f>'[1]Nowe oddz'!F71</f>
        <v>w</v>
      </c>
      <c r="G70" s="9" t="str">
        <f>'[1]Nowe oddz'!G71</f>
        <v>D-stan</v>
      </c>
      <c r="H70" s="9" t="str">
        <f>'[1]Nowe oddz'!H71</f>
        <v>OCHR</v>
      </c>
      <c r="I70" s="1"/>
    </row>
    <row r="71" spans="1:20" x14ac:dyDescent="0.3">
      <c r="A71" s="9" t="str">
        <f>'[1]Nowe oddz'!A72</f>
        <v>07-05-1-04-235   -f   -00</v>
      </c>
      <c r="B71" s="9" t="str">
        <f>'[1]Nowe oddz'!B72</f>
        <v>Lw</v>
      </c>
      <c r="C71" s="9" t="str">
        <f>'[1]Nowe oddz'!C72</f>
        <v>7Brz2Brz1Os</v>
      </c>
      <c r="D71" s="9">
        <v>39</v>
      </c>
      <c r="E71" s="9">
        <f>'[1]Nowe oddz'!E72</f>
        <v>1.19</v>
      </c>
      <c r="F71" s="9"/>
      <c r="G71" s="9" t="str">
        <f>'[1]Nowe oddz'!G72</f>
        <v>D-stan</v>
      </c>
      <c r="H71" s="9" t="str">
        <f>'[1]Nowe oddz'!H72</f>
        <v>OCHR</v>
      </c>
      <c r="I71" s="1"/>
    </row>
    <row r="72" spans="1:20" x14ac:dyDescent="0.3">
      <c r="A72" s="9" t="str">
        <f>'[1]Nowe oddz'!A73</f>
        <v>07-05-1-04-235   -h   -00</v>
      </c>
      <c r="B72" s="9" t="str">
        <f>'[1]Nowe oddz'!B73</f>
        <v>Lw</v>
      </c>
      <c r="C72" s="9" t="str">
        <f>'[1]Nowe oddz'!C73</f>
        <v>10Brz</v>
      </c>
      <c r="D72" s="9">
        <v>46</v>
      </c>
      <c r="E72" s="9">
        <f>'[1]Nowe oddz'!E73</f>
        <v>0.9</v>
      </c>
      <c r="F72" s="9"/>
      <c r="G72" s="9" t="str">
        <f>'[1]Nowe oddz'!G73</f>
        <v>D-stan</v>
      </c>
      <c r="H72" s="9" t="str">
        <f>'[1]Nowe oddz'!H73</f>
        <v>OCHR</v>
      </c>
      <c r="I72" s="1"/>
      <c r="T72" s="8"/>
    </row>
    <row r="73" spans="1:20" x14ac:dyDescent="0.3">
      <c r="A73" s="9" t="str">
        <f>'[1]Nowe oddz'!A74</f>
        <v>07-05-1-04-235   -k   -00</v>
      </c>
      <c r="B73" s="9" t="str">
        <f>'[1]Nowe oddz'!B74</f>
        <v>BMb</v>
      </c>
      <c r="C73" s="9" t="str">
        <f>'[1]Nowe oddz'!C74</f>
        <v>8Brz2Brz</v>
      </c>
      <c r="D73" s="9">
        <v>36</v>
      </c>
      <c r="E73" s="9">
        <f>'[1]Nowe oddz'!E74</f>
        <v>2.79</v>
      </c>
      <c r="F73" s="9"/>
      <c r="G73" s="9" t="str">
        <f>'[1]Nowe oddz'!G74</f>
        <v>D-stan</v>
      </c>
      <c r="H73" s="9" t="str">
        <f>'[1]Nowe oddz'!H74</f>
        <v>OCHR</v>
      </c>
      <c r="I73" s="1"/>
    </row>
    <row r="74" spans="1:20" x14ac:dyDescent="0.3">
      <c r="A74" s="9" t="str">
        <f>'[1]Nowe oddz'!A75</f>
        <v>07-05-1-04-236   -l   -00</v>
      </c>
      <c r="B74" s="9" t="str">
        <f>'[1]Nowe oddz'!B75</f>
        <v>LMb</v>
      </c>
      <c r="C74" s="9" t="e">
        <f>'[1]Nowe oddz'!C75</f>
        <v>#REF!</v>
      </c>
      <c r="D74" s="9" t="e">
        <f>'[1]Nowe oddz'!D75</f>
        <v>#REF!</v>
      </c>
      <c r="E74" s="9">
        <f>'[1]Nowe oddz'!E75</f>
        <v>0.46</v>
      </c>
      <c r="F74" s="9"/>
      <c r="G74" s="9" t="str">
        <f>'[1]Nowe oddz'!G75</f>
        <v>Sukcesja</v>
      </c>
      <c r="H74" s="9" t="str">
        <f>'[1]Nowe oddz'!H75</f>
        <v>OCHR</v>
      </c>
      <c r="I74" s="1"/>
    </row>
    <row r="75" spans="1:20" x14ac:dyDescent="0.3">
      <c r="A75" s="9" t="str">
        <f>'[1]Nowe oddz'!A76</f>
        <v>07-05-1-04-239   -c   -00</v>
      </c>
      <c r="B75" s="9" t="str">
        <f>'[1]Nowe oddz'!B76</f>
        <v>LMb</v>
      </c>
      <c r="C75" s="9" t="str">
        <f>'[1]Nowe oddz'!C76</f>
        <v>4Brz2So2Brz1Os1So</v>
      </c>
      <c r="D75" s="9">
        <v>73</v>
      </c>
      <c r="E75" s="9">
        <f>'[1]Nowe oddz'!E76</f>
        <v>4.8899999999999997</v>
      </c>
      <c r="F75" s="9"/>
      <c r="G75" s="9" t="str">
        <f>'[1]Nowe oddz'!G76</f>
        <v>D-stan</v>
      </c>
      <c r="H75" s="9" t="str">
        <f>'[1]Nowe oddz'!H76</f>
        <v>GOSP</v>
      </c>
      <c r="I75" s="1"/>
    </row>
    <row r="76" spans="1:20" x14ac:dyDescent="0.3">
      <c r="A76" s="9" t="str">
        <f>'[1]Nowe oddz'!A77</f>
        <v>07-05-1-04-241   -c   -00</v>
      </c>
      <c r="B76" s="9" t="str">
        <f>'[1]Nowe oddz'!B77</f>
        <v>LMśw</v>
      </c>
      <c r="C76" s="9" t="str">
        <f>'[1]Nowe oddz'!C77</f>
        <v>5Db3Ol1So1Os</v>
      </c>
      <c r="D76" s="9">
        <v>118</v>
      </c>
      <c r="E76" s="9">
        <f>'[1]Nowe oddz'!E77</f>
        <v>1.9</v>
      </c>
      <c r="F76" s="9"/>
      <c r="G76" s="9" t="str">
        <f>'[1]Nowe oddz'!G77</f>
        <v>D-stan</v>
      </c>
      <c r="H76" s="9" t="str">
        <f>'[1]Nowe oddz'!H77</f>
        <v>OCHR</v>
      </c>
      <c r="I76" s="1"/>
    </row>
    <row r="77" spans="1:20" x14ac:dyDescent="0.3">
      <c r="A77" s="9" t="str">
        <f>'[1]Nowe oddz'!A78</f>
        <v>07-05-1-04-246   -f   -00</v>
      </c>
      <c r="B77" s="9" t="str">
        <f>'[1]Nowe oddz'!B78</f>
        <v>LMw</v>
      </c>
      <c r="C77" s="9" t="str">
        <f>'[1]Nowe oddz'!C78</f>
        <v>7Ol3Db</v>
      </c>
      <c r="D77" s="9">
        <v>93</v>
      </c>
      <c r="E77" s="9">
        <f>'[1]Nowe oddz'!E78</f>
        <v>2.71</v>
      </c>
      <c r="F77" s="9"/>
      <c r="G77" s="9" t="str">
        <f>'[1]Nowe oddz'!G78</f>
        <v>D-stan</v>
      </c>
      <c r="H77" s="9" t="str">
        <f>'[1]Nowe oddz'!H78</f>
        <v>OCHR</v>
      </c>
      <c r="I77" s="1"/>
    </row>
    <row r="78" spans="1:20" x14ac:dyDescent="0.3">
      <c r="A78" s="9" t="str">
        <f>'[1]Nowe oddz'!A79</f>
        <v>07-05-1-04-246   -j   -00</v>
      </c>
      <c r="B78" s="9" t="str">
        <f>'[1]Nowe oddz'!B79</f>
        <v>Lśw</v>
      </c>
      <c r="C78" s="9" t="str">
        <f>'[1]Nowe oddz'!C79</f>
        <v>5Brz2Ol2So1Db</v>
      </c>
      <c r="D78" s="9">
        <v>48</v>
      </c>
      <c r="E78" s="9">
        <f>'[1]Nowe oddz'!E79</f>
        <v>6.58</v>
      </c>
      <c r="F78" s="9"/>
      <c r="G78" s="9" t="str">
        <f>'[1]Nowe oddz'!G79</f>
        <v>D-stan</v>
      </c>
      <c r="H78" s="9" t="str">
        <f>'[1]Nowe oddz'!H79</f>
        <v>OCHR</v>
      </c>
      <c r="I78" s="1"/>
    </row>
    <row r="79" spans="1:20" x14ac:dyDescent="0.3">
      <c r="A79" s="9" t="str">
        <f>'[1]Nowe oddz'!A80</f>
        <v>07-05-1-04-251   -b   -00</v>
      </c>
      <c r="B79" s="9" t="str">
        <f>'[1]Nowe oddz'!B80</f>
        <v>Ol</v>
      </c>
      <c r="C79" s="9" t="str">
        <f>'[1]Nowe oddz'!C80</f>
        <v>7Brz2So1Ol</v>
      </c>
      <c r="D79" s="9">
        <v>83</v>
      </c>
      <c r="E79" s="9">
        <f>'[1]Nowe oddz'!E80</f>
        <v>1.89</v>
      </c>
      <c r="F79" s="9"/>
      <c r="G79" s="9" t="str">
        <f>'[1]Nowe oddz'!G80</f>
        <v>D-stan</v>
      </c>
      <c r="H79" s="9" t="str">
        <f>'[1]Nowe oddz'!H80</f>
        <v>GOSP</v>
      </c>
      <c r="I79" s="1"/>
    </row>
    <row r="80" spans="1:20" x14ac:dyDescent="0.3">
      <c r="A80" s="9" t="str">
        <f>'[1]Nowe oddz'!A81</f>
        <v>07-05-1-04-252   -h   -00</v>
      </c>
      <c r="B80" s="9" t="str">
        <f>'[1]Nowe oddz'!B81</f>
        <v>BMb</v>
      </c>
      <c r="C80" s="9" t="str">
        <f>'[1]Nowe oddz'!C81</f>
        <v>7So3Brz</v>
      </c>
      <c r="D80" s="9">
        <v>73</v>
      </c>
      <c r="E80" s="9">
        <f>'[1]Nowe oddz'!E81</f>
        <v>2.34</v>
      </c>
      <c r="F80" s="9"/>
      <c r="G80" s="9" t="str">
        <f>'[1]Nowe oddz'!G81</f>
        <v>D-stan</v>
      </c>
      <c r="H80" s="9" t="str">
        <f>'[1]Nowe oddz'!H81</f>
        <v>OCHR</v>
      </c>
      <c r="I80" s="1"/>
    </row>
    <row r="81" spans="1:10" x14ac:dyDescent="0.3">
      <c r="A81" s="9" t="str">
        <f>'[1]Nowe oddz'!A82</f>
        <v>07-05-1-04-252   -k   -00</v>
      </c>
      <c r="B81" s="9" t="str">
        <f>'[1]Nowe oddz'!B82</f>
        <v>BMb</v>
      </c>
      <c r="C81" s="9" t="str">
        <f>'[1]Nowe oddz'!C82</f>
        <v>5Brz3Brz2So</v>
      </c>
      <c r="D81" s="9">
        <v>93</v>
      </c>
      <c r="E81" s="9">
        <f>'[1]Nowe oddz'!E82</f>
        <v>1.63</v>
      </c>
      <c r="F81" s="9"/>
      <c r="G81" s="9" t="str">
        <f>'[1]Nowe oddz'!G82</f>
        <v>D-stan</v>
      </c>
      <c r="H81" s="9" t="str">
        <f>'[1]Nowe oddz'!H82</f>
        <v>OCHR</v>
      </c>
      <c r="I81" s="1"/>
    </row>
    <row r="82" spans="1:10" x14ac:dyDescent="0.3">
      <c r="A82" s="1"/>
      <c r="B82" s="1"/>
      <c r="C82" s="1"/>
      <c r="D82" s="1"/>
      <c r="E82" s="1"/>
      <c r="F82" s="1"/>
      <c r="G82" s="1"/>
      <c r="H82" s="1"/>
      <c r="I82" s="1"/>
    </row>
    <row r="83" spans="1:10" x14ac:dyDescent="0.3">
      <c r="A83" s="9" t="str">
        <f>'[1]Nowe oddz'!A83</f>
        <v>07-05-1-05-160   -a   -00</v>
      </c>
      <c r="B83" s="9" t="str">
        <f>'[1]Nowe oddz'!B83</f>
        <v>BMśw</v>
      </c>
      <c r="C83" s="9" t="str">
        <f>'[1]Nowe oddz'!C83</f>
        <v>10So</v>
      </c>
      <c r="D83" s="9">
        <v>73</v>
      </c>
      <c r="E83" s="9">
        <f>'[1]Nowe oddz'!E83</f>
        <v>3.09</v>
      </c>
      <c r="F83" s="9"/>
      <c r="G83" s="9" t="str">
        <f>'[1]Nowe oddz'!G83</f>
        <v>D-stan</v>
      </c>
      <c r="H83" s="9" t="str">
        <f>'[1]Nowe oddz'!H83</f>
        <v>OCHR</v>
      </c>
      <c r="I83" s="1"/>
    </row>
    <row r="84" spans="1:10" x14ac:dyDescent="0.3">
      <c r="A84" s="9" t="str">
        <f>'[1]Nowe oddz'!A84</f>
        <v>07-05-1-05-182   -b   -00</v>
      </c>
      <c r="B84" s="9" t="str">
        <f>'[1]Nowe oddz'!B84</f>
        <v>LMśw</v>
      </c>
      <c r="C84" s="9" t="str">
        <f>'[1]Nowe oddz'!C84</f>
        <v>5So4Db1Gb</v>
      </c>
      <c r="D84" s="9">
        <v>113</v>
      </c>
      <c r="E84" s="9">
        <f>'[1]Nowe oddz'!E84</f>
        <v>5</v>
      </c>
      <c r="F84" s="9"/>
      <c r="G84" s="9" t="str">
        <f>'[1]Nowe oddz'!G84</f>
        <v>D-stan</v>
      </c>
      <c r="H84" s="9" t="str">
        <f>'[1]Nowe oddz'!H84</f>
        <v>OCHR</v>
      </c>
      <c r="I84" s="1"/>
    </row>
    <row r="85" spans="1:10" x14ac:dyDescent="0.3">
      <c r="A85" s="9" t="str">
        <f>'[1]Nowe oddz'!A85</f>
        <v>07-05-1-05-188   -k   -00</v>
      </c>
      <c r="B85" s="9" t="str">
        <f>'[1]Nowe oddz'!B85</f>
        <v>LMb</v>
      </c>
      <c r="C85" s="9" t="str">
        <f>'[1]Nowe oddz'!C85</f>
        <v>BrzSo</v>
      </c>
      <c r="D85" s="9">
        <v>58</v>
      </c>
      <c r="E85" s="9">
        <f>'[1]Nowe oddz'!E85</f>
        <v>8.02</v>
      </c>
      <c r="F85" s="9"/>
      <c r="G85" s="9" t="str">
        <f>'[1]Nowe oddz'!G85</f>
        <v>Sukcesja</v>
      </c>
      <c r="H85" s="9" t="str">
        <f>'[1]Nowe oddz'!H85</f>
        <v>OCHR</v>
      </c>
      <c r="I85" s="1"/>
    </row>
    <row r="86" spans="1:10" x14ac:dyDescent="0.3">
      <c r="A86" s="9" t="str">
        <f>'[1]Nowe oddz'!A86</f>
        <v>07-05-1-05-189   -c   -00</v>
      </c>
      <c r="B86" s="9" t="str">
        <f>'[1]Nowe oddz'!B86</f>
        <v>LMw</v>
      </c>
      <c r="C86" s="9" t="str">
        <f>'[1]Nowe oddz'!C86</f>
        <v>5Brz3Brz1Św1So</v>
      </c>
      <c r="D86" s="9">
        <v>73</v>
      </c>
      <c r="E86" s="9">
        <f>'[1]Nowe oddz'!E86</f>
        <v>1.04</v>
      </c>
      <c r="F86" s="9"/>
      <c r="G86" s="9" t="str">
        <f>'[1]Nowe oddz'!G86</f>
        <v>D-stan</v>
      </c>
      <c r="H86" s="9" t="str">
        <f>'[1]Nowe oddz'!H86</f>
        <v>OCHR</v>
      </c>
      <c r="I86" s="1"/>
    </row>
    <row r="87" spans="1:10" x14ac:dyDescent="0.3">
      <c r="A87" s="9" t="str">
        <f>'[1]Nowe oddz'!A87</f>
        <v>07-05-1-05-189   -h   -00</v>
      </c>
      <c r="B87" s="9" t="str">
        <f>'[1]Nowe oddz'!B87</f>
        <v>LMb</v>
      </c>
      <c r="C87" s="9" t="str">
        <f>'[1]Nowe oddz'!C87</f>
        <v>9Brz1Os</v>
      </c>
      <c r="D87" s="9">
        <v>81</v>
      </c>
      <c r="E87" s="9">
        <f>'[1]Nowe oddz'!E87</f>
        <v>0.63</v>
      </c>
      <c r="F87" s="9"/>
      <c r="G87" s="9" t="str">
        <f>'[1]Nowe oddz'!G87</f>
        <v>D-stan</v>
      </c>
      <c r="H87" s="9" t="str">
        <f>'[1]Nowe oddz'!H87</f>
        <v>OCHR</v>
      </c>
      <c r="I87" s="1"/>
    </row>
    <row r="88" spans="1:10" x14ac:dyDescent="0.3">
      <c r="A88" s="9" t="str">
        <f>'[1]Nowe oddz'!A89</f>
        <v>07-05-1-05-197   -b   -00</v>
      </c>
      <c r="B88" s="9" t="str">
        <f>'[1]Nowe oddz'!B89</f>
        <v>LMb</v>
      </c>
      <c r="C88" s="9" t="e">
        <f>'[1]Nowe oddz'!C89</f>
        <v>#REF!</v>
      </c>
      <c r="D88" s="9" t="e">
        <f>'[1]Nowe oddz'!D89</f>
        <v>#REF!</v>
      </c>
      <c r="E88" s="9">
        <f>'[1]Nowe oddz'!E89</f>
        <v>0.38</v>
      </c>
      <c r="F88" s="9"/>
      <c r="G88" s="9" t="str">
        <f>'[1]Nowe oddz'!G89</f>
        <v>Sukcesja</v>
      </c>
      <c r="H88" s="9" t="str">
        <f>'[1]Nowe oddz'!H89</f>
        <v>OCHR</v>
      </c>
      <c r="I88" s="1"/>
    </row>
    <row r="89" spans="1:10" x14ac:dyDescent="0.3">
      <c r="A89" s="9" t="str">
        <f>'[1]Nowe oddz'!A90</f>
        <v>07-05-1-05-201   -c   -00</v>
      </c>
      <c r="B89" s="9" t="str">
        <f>'[1]Nowe oddz'!B90</f>
        <v>Lśw</v>
      </c>
      <c r="C89" s="9" t="str">
        <f>'[1]Nowe oddz'!C90</f>
        <v>5Ol4So1Brz</v>
      </c>
      <c r="D89" s="9">
        <v>69</v>
      </c>
      <c r="E89" s="9">
        <f>'[1]Nowe oddz'!E90</f>
        <v>1.17</v>
      </c>
      <c r="F89" s="9" t="str">
        <f>'[1]Nowe oddz'!F90</f>
        <v>w</v>
      </c>
      <c r="G89" s="9" t="str">
        <f>'[1]Nowe oddz'!G90</f>
        <v>D-stan</v>
      </c>
      <c r="H89" s="9" t="str">
        <f>'[1]Nowe oddz'!H90</f>
        <v>OCHR</v>
      </c>
      <c r="I89" s="1"/>
    </row>
    <row r="90" spans="1:10" x14ac:dyDescent="0.3">
      <c r="A90" s="9" t="str">
        <f>'[1]Nowe oddz'!A92</f>
        <v>07-05-1-05-202   -d   -00</v>
      </c>
      <c r="B90" s="9" t="str">
        <f>'[1]Nowe oddz'!B92</f>
        <v>Ol</v>
      </c>
      <c r="C90" s="9" t="str">
        <f>'[1]Nowe oddz'!C92</f>
        <v>7Ol3Ol</v>
      </c>
      <c r="D90" s="9">
        <v>83</v>
      </c>
      <c r="E90" s="9">
        <f>'[1]Nowe oddz'!E92</f>
        <v>1.36</v>
      </c>
      <c r="F90" s="9" t="str">
        <f>'[1]Nowe oddz'!F92</f>
        <v>w</v>
      </c>
      <c r="G90" s="9" t="str">
        <f>'[1]Nowe oddz'!G92</f>
        <v>D-stan</v>
      </c>
      <c r="H90" s="9" t="str">
        <f>'[1]Nowe oddz'!H92</f>
        <v>OCHR</v>
      </c>
      <c r="I90" s="1"/>
    </row>
    <row r="91" spans="1:10" x14ac:dyDescent="0.3">
      <c r="A91" s="9" t="str">
        <f>'[1]Nowe oddz'!A93</f>
        <v>07-05-1-05-203   -p   -00</v>
      </c>
      <c r="B91" s="9" t="str">
        <f>'[1]Nowe oddz'!B93</f>
        <v>OlJ</v>
      </c>
      <c r="C91" s="9" t="str">
        <f>'[1]Nowe oddz'!C93</f>
        <v>6Ol3Ol1Ol</v>
      </c>
      <c r="D91" s="9">
        <v>83</v>
      </c>
      <c r="E91" s="9">
        <f>'[1]Nowe oddz'!E93</f>
        <v>1.85</v>
      </c>
      <c r="F91" s="9" t="str">
        <f>'[1]Nowe oddz'!F93</f>
        <v>w</v>
      </c>
      <c r="G91" s="9" t="str">
        <f>'[1]Nowe oddz'!G93</f>
        <v>D-stan</v>
      </c>
      <c r="H91" s="9" t="str">
        <f>'[1]Nowe oddz'!H93</f>
        <v>OCHR</v>
      </c>
      <c r="I91" s="1"/>
    </row>
    <row r="92" spans="1:10" x14ac:dyDescent="0.3">
      <c r="A92" s="9" t="str">
        <f>'[1]Nowe oddz'!A94</f>
        <v>07-05-1-05-203   -r   -00</v>
      </c>
      <c r="B92" s="9" t="str">
        <f>'[1]Nowe oddz'!B94</f>
        <v>OlJ</v>
      </c>
      <c r="C92" s="9" t="str">
        <f>'[1]Nowe oddz'!C94</f>
        <v>10Ol</v>
      </c>
      <c r="D92" s="9">
        <v>23</v>
      </c>
      <c r="E92" s="9">
        <f>'[1]Nowe oddz'!E94</f>
        <v>0.1</v>
      </c>
      <c r="F92" s="9" t="s">
        <v>49</v>
      </c>
      <c r="G92" s="9" t="str">
        <f>'[1]Nowe oddz'!G94</f>
        <v>D-stan</v>
      </c>
      <c r="H92" s="9" t="str">
        <f>'[1]Nowe oddz'!H94</f>
        <v>OCHR</v>
      </c>
      <c r="I92" s="1"/>
    </row>
    <row r="93" spans="1:10" x14ac:dyDescent="0.3">
      <c r="A93" s="9" t="str">
        <f>'[1]Nowe oddz'!A95</f>
        <v>07-05-1-05-203   -w   -00</v>
      </c>
      <c r="B93" s="9" t="str">
        <f>'[1]Nowe oddz'!B95</f>
        <v>BMśw</v>
      </c>
      <c r="C93" s="9" t="str">
        <f>'[1]Nowe oddz'!C95</f>
        <v>8So1Db1Os</v>
      </c>
      <c r="D93" s="9">
        <v>83</v>
      </c>
      <c r="E93" s="9">
        <f>'[1]Nowe oddz'!E95</f>
        <v>1.79</v>
      </c>
      <c r="F93" s="9" t="str">
        <f>'[1]Nowe oddz'!F95</f>
        <v>w</v>
      </c>
      <c r="G93" s="9" t="str">
        <f>'[1]Nowe oddz'!G95</f>
        <v>D-stan</v>
      </c>
      <c r="H93" s="9" t="str">
        <f>'[1]Nowe oddz'!H95</f>
        <v>OCHR</v>
      </c>
      <c r="I93" s="1"/>
    </row>
    <row r="94" spans="1:10" x14ac:dyDescent="0.3">
      <c r="A94" s="9" t="s">
        <v>41</v>
      </c>
      <c r="B94" s="9" t="s">
        <v>43</v>
      </c>
      <c r="C94" s="9" t="s">
        <v>44</v>
      </c>
      <c r="D94" s="9">
        <v>76</v>
      </c>
      <c r="E94" s="9">
        <v>3.05</v>
      </c>
      <c r="F94" s="9"/>
      <c r="G94" s="9" t="str">
        <f>$G$93</f>
        <v>D-stan</v>
      </c>
      <c r="H94" s="9" t="str">
        <f>$H$93</f>
        <v>OCHR</v>
      </c>
      <c r="I94" s="4"/>
      <c r="J94" s="7"/>
    </row>
    <row r="95" spans="1:10" x14ac:dyDescent="0.3">
      <c r="A95" s="9" t="s">
        <v>42</v>
      </c>
      <c r="B95" s="10" t="str">
        <f>$B$94</f>
        <v>BMśw</v>
      </c>
      <c r="C95" s="10" t="s">
        <v>45</v>
      </c>
      <c r="D95" s="10">
        <v>39</v>
      </c>
      <c r="E95" s="10">
        <v>2.58</v>
      </c>
      <c r="F95" s="10"/>
      <c r="G95" s="10" t="str">
        <f>$G$94</f>
        <v>D-stan</v>
      </c>
      <c r="H95" s="10" t="str">
        <f>$H$93</f>
        <v>OCHR</v>
      </c>
      <c r="I95" s="4"/>
      <c r="J95" s="7"/>
    </row>
    <row r="96" spans="1:10" x14ac:dyDescent="0.3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3">
      <c r="A97" s="9" t="str">
        <f>'[1]Nowe oddz'!A96</f>
        <v>07-05-1-06-257   -i   -00</v>
      </c>
      <c r="B97" s="9" t="str">
        <f>'[1]Nowe oddz'!B96</f>
        <v>OlJ</v>
      </c>
      <c r="C97" s="9" t="str">
        <f>'[1]Nowe oddz'!C96</f>
        <v>10Ol</v>
      </c>
      <c r="D97" s="9">
        <v>83</v>
      </c>
      <c r="E97" s="9">
        <f>'[1]Nowe oddz'!E96</f>
        <v>0.81</v>
      </c>
      <c r="F97" s="9"/>
      <c r="G97" s="9" t="str">
        <f>'[1]Nowe oddz'!G96</f>
        <v>D-stan</v>
      </c>
      <c r="H97" s="9" t="str">
        <f>'[1]Nowe oddz'!H96</f>
        <v>OCHR</v>
      </c>
      <c r="I97" s="1"/>
    </row>
    <row r="98" spans="1:9" x14ac:dyDescent="0.3">
      <c r="A98" s="9" t="str">
        <f>'[1]Nowe oddz'!A97</f>
        <v>07-05-1-06-258   -a   -00</v>
      </c>
      <c r="B98" s="9" t="str">
        <f>'[1]Nowe oddz'!B97</f>
        <v>OlJ</v>
      </c>
      <c r="C98" s="9" t="str">
        <f>'[1]Nowe oddz'!C97</f>
        <v>9Ol1Lp</v>
      </c>
      <c r="D98" s="9">
        <v>83</v>
      </c>
      <c r="E98" s="9">
        <f>'[1]Nowe oddz'!E97</f>
        <v>0.8</v>
      </c>
      <c r="F98" s="9"/>
      <c r="G98" s="9" t="str">
        <f>'[1]Nowe oddz'!G97</f>
        <v>D-stan</v>
      </c>
      <c r="H98" s="9" t="str">
        <f>'[1]Nowe oddz'!H97</f>
        <v>OCHR</v>
      </c>
      <c r="I98" s="1"/>
    </row>
    <row r="99" spans="1:9" x14ac:dyDescent="0.3">
      <c r="A99" s="9" t="str">
        <f>'[1]Nowe oddz'!A98</f>
        <v>07-05-1-06-280   -n   -00</v>
      </c>
      <c r="B99" s="9" t="str">
        <f>'[1]Nowe oddz'!B98</f>
        <v>OlJ</v>
      </c>
      <c r="C99" s="9" t="str">
        <f>'[1]Nowe oddz'!C98</f>
        <v>10Ol</v>
      </c>
      <c r="D99" s="9">
        <v>23</v>
      </c>
      <c r="E99" s="9">
        <f>'[1]Nowe oddz'!E98</f>
        <v>0.11</v>
      </c>
      <c r="F99" s="9"/>
      <c r="G99" s="9" t="str">
        <f>'[1]Nowe oddz'!G98</f>
        <v>D-stan</v>
      </c>
      <c r="H99" s="9" t="str">
        <f>'[1]Nowe oddz'!H98</f>
        <v>OCHR</v>
      </c>
      <c r="I99" s="1"/>
    </row>
    <row r="100" spans="1:9" x14ac:dyDescent="0.3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3">
      <c r="A101" s="9" t="str">
        <f>'[1]Nowe oddz'!A99</f>
        <v>07-05-1-08-309   -a   -00</v>
      </c>
      <c r="B101" s="9" t="str">
        <f>'[1]Nowe oddz'!B99</f>
        <v>OlJ</v>
      </c>
      <c r="C101" s="9" t="str">
        <f>'[1]Nowe oddz'!C99</f>
        <v>10Ol</v>
      </c>
      <c r="D101" s="9">
        <v>93</v>
      </c>
      <c r="E101" s="9">
        <f>'[1]Nowe oddz'!E99</f>
        <v>1.1000000000000001</v>
      </c>
      <c r="F101" s="9" t="str">
        <f>'[1]Nowe oddz'!F99</f>
        <v>w</v>
      </c>
      <c r="G101" s="9" t="str">
        <f>'[1]Nowe oddz'!G99</f>
        <v>D-stan</v>
      </c>
      <c r="H101" s="9" t="str">
        <f>'[1]Nowe oddz'!H99</f>
        <v>OCHR</v>
      </c>
      <c r="I101" s="1"/>
    </row>
    <row r="102" spans="1:9" x14ac:dyDescent="0.3">
      <c r="A102" s="9" t="str">
        <f>'[1]Nowe oddz'!A100</f>
        <v>07-05-1-08-420   -a   -00</v>
      </c>
      <c r="B102" s="9" t="str">
        <f>'[1]Nowe oddz'!B100</f>
        <v>LMśw</v>
      </c>
      <c r="C102" s="9" t="str">
        <f>'[1]Nowe oddz'!C100</f>
        <v>10So</v>
      </c>
      <c r="D102" s="9">
        <v>218</v>
      </c>
      <c r="E102" s="9">
        <f>'[1]Nowe oddz'!E100</f>
        <v>3.6</v>
      </c>
      <c r="F102" s="9" t="str">
        <f>'[1]Nowe oddz'!F100</f>
        <v>rez</v>
      </c>
      <c r="G102" s="9" t="str">
        <f>'[1]Nowe oddz'!G100</f>
        <v>D-stan</v>
      </c>
      <c r="H102" s="9" t="str">
        <f>'[1]Nowe oddz'!H100</f>
        <v>OCHR</v>
      </c>
      <c r="I102" s="1"/>
    </row>
    <row r="103" spans="1:9" x14ac:dyDescent="0.3">
      <c r="A103" s="9" t="str">
        <f>'[1]Nowe oddz'!A101</f>
        <v>07-05-1-08-420   -b   -00</v>
      </c>
      <c r="B103" s="9" t="str">
        <f>'[1]Nowe oddz'!B101</f>
        <v>BMśw</v>
      </c>
      <c r="C103" s="9" t="str">
        <f>'[1]Nowe oddz'!C101</f>
        <v>10So</v>
      </c>
      <c r="D103" s="9">
        <v>218</v>
      </c>
      <c r="E103" s="9">
        <f>'[1]Nowe oddz'!E101</f>
        <v>3.78</v>
      </c>
      <c r="F103" s="9" t="str">
        <f>'[1]Nowe oddz'!F101</f>
        <v>rez</v>
      </c>
      <c r="G103" s="9" t="str">
        <f>'[1]Nowe oddz'!G101</f>
        <v>D-stan</v>
      </c>
      <c r="H103" s="9" t="str">
        <f>'[1]Nowe oddz'!H101</f>
        <v>OCHR</v>
      </c>
      <c r="I103" s="1"/>
    </row>
    <row r="104" spans="1:9" x14ac:dyDescent="0.3">
      <c r="A104" s="9" t="str">
        <f>'[1]Nowe oddz'!A102</f>
        <v>07-05-1-08-420   -c   -00</v>
      </c>
      <c r="B104" s="9" t="str">
        <f>'[1]Nowe oddz'!B102</f>
        <v>Ol</v>
      </c>
      <c r="C104" s="9" t="str">
        <f>'[1]Nowe oddz'!C102</f>
        <v>8Ol2Ol</v>
      </c>
      <c r="D104" s="9">
        <v>93</v>
      </c>
      <c r="E104" s="9">
        <f>'[1]Nowe oddz'!E102</f>
        <v>0.56999999999999995</v>
      </c>
      <c r="F104" s="9" t="str">
        <f>'[1]Nowe oddz'!F102</f>
        <v>rez</v>
      </c>
      <c r="G104" s="9" t="str">
        <f>'[1]Nowe oddz'!G102</f>
        <v>D-stan</v>
      </c>
      <c r="H104" s="9" t="str">
        <f>'[1]Nowe oddz'!H102</f>
        <v>OCHR</v>
      </c>
      <c r="I104" s="1"/>
    </row>
    <row r="105" spans="1:9" x14ac:dyDescent="0.3">
      <c r="A105" s="9" t="str">
        <f>'[1]Nowe oddz'!A103</f>
        <v>07-05-1-08-420   -f   -00</v>
      </c>
      <c r="B105" s="9" t="str">
        <f>'[1]Nowe oddz'!B103</f>
        <v>Ol</v>
      </c>
      <c r="C105" s="9" t="str">
        <f>'[1]Nowe oddz'!C103</f>
        <v>5Ol3Ol2OL</v>
      </c>
      <c r="D105" s="9">
        <v>78</v>
      </c>
      <c r="E105" s="9">
        <f>'[1]Nowe oddz'!E103</f>
        <v>1.7</v>
      </c>
      <c r="F105" s="9" t="str">
        <f>'[1]Nowe oddz'!F103</f>
        <v>rez</v>
      </c>
      <c r="G105" s="9" t="str">
        <f>'[1]Nowe oddz'!G103</f>
        <v>D-stan</v>
      </c>
      <c r="H105" s="9" t="str">
        <f>'[1]Nowe oddz'!H103</f>
        <v>OCHR</v>
      </c>
      <c r="I105" s="1"/>
    </row>
    <row r="106" spans="1:9" x14ac:dyDescent="0.3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3">
      <c r="A107" s="9" t="str">
        <f>'[1]Nowe oddz'!A104</f>
        <v>07-05-1-10-372   -i   -00</v>
      </c>
      <c r="B107" s="9" t="str">
        <f>'[1]Nowe oddz'!B104</f>
        <v>BMśw</v>
      </c>
      <c r="C107" s="9" t="str">
        <f>'[1]Nowe oddz'!C104</f>
        <v>10So</v>
      </c>
      <c r="D107" s="9">
        <v>133</v>
      </c>
      <c r="E107" s="9">
        <f>'[1]Nowe oddz'!E104</f>
        <v>0.68</v>
      </c>
      <c r="F107" s="9" t="str">
        <f>'[1]Nowe oddz'!F104</f>
        <v>w</v>
      </c>
      <c r="G107" s="9" t="str">
        <f>'[1]Nowe oddz'!G104</f>
        <v>D-stan</v>
      </c>
      <c r="H107" s="9" t="str">
        <f>'[1]Nowe oddz'!H104</f>
        <v>OCHR</v>
      </c>
      <c r="I107" s="1"/>
    </row>
    <row r="108" spans="1:9" x14ac:dyDescent="0.3">
      <c r="A108" s="9" t="str">
        <f>'[1]Nowe oddz'!A105</f>
        <v>07-05-1-10-372   -j   -00</v>
      </c>
      <c r="B108" s="9" t="str">
        <f>'[1]Nowe oddz'!B105</f>
        <v>LMb</v>
      </c>
      <c r="C108" s="9" t="str">
        <f>'[1]Nowe oddz'!C105</f>
        <v>6Ol3Ol1Brz</v>
      </c>
      <c r="D108" s="9">
        <v>23</v>
      </c>
      <c r="E108" s="9">
        <f>'[1]Nowe oddz'!E105</f>
        <v>1.28</v>
      </c>
      <c r="F108" s="9" t="str">
        <f>'[1]Nowe oddz'!F105</f>
        <v>w</v>
      </c>
      <c r="G108" s="9" t="str">
        <f>'[1]Nowe oddz'!G105</f>
        <v>D-stan</v>
      </c>
      <c r="H108" s="9" t="str">
        <f>'[1]Nowe oddz'!H105</f>
        <v>OCHR</v>
      </c>
      <c r="I108" s="1"/>
    </row>
    <row r="109" spans="1:9" x14ac:dyDescent="0.3">
      <c r="A109" s="9" t="str">
        <f>'[1]Nowe oddz'!A106</f>
        <v>07-05-1-10-372   -k   -00</v>
      </c>
      <c r="B109" s="9" t="str">
        <f>'[1]Nowe oddz'!B106</f>
        <v>LMw</v>
      </c>
      <c r="C109" s="9" t="str">
        <f>'[1]Nowe oddz'!C106</f>
        <v>5Ol2So2Brz1Ol</v>
      </c>
      <c r="D109" s="9">
        <v>23</v>
      </c>
      <c r="E109" s="9">
        <f>'[1]Nowe oddz'!E106</f>
        <v>0.99</v>
      </c>
      <c r="F109" s="9" t="str">
        <f>'[1]Nowe oddz'!F106</f>
        <v>w</v>
      </c>
      <c r="G109" s="9" t="str">
        <f>'[1]Nowe oddz'!G106</f>
        <v>D-stan</v>
      </c>
      <c r="H109" s="9" t="str">
        <f>'[1]Nowe oddz'!H106</f>
        <v>OCHR</v>
      </c>
      <c r="I109" s="1"/>
    </row>
    <row r="110" spans="1:9" x14ac:dyDescent="0.3">
      <c r="A110" s="9" t="str">
        <f>'[1]Nowe oddz'!A109</f>
        <v>07-05-1-10-379   -g   -00</v>
      </c>
      <c r="B110" s="9" t="str">
        <f>'[1]Nowe oddz'!B109</f>
        <v>Ol</v>
      </c>
      <c r="C110" s="9" t="str">
        <f>'[1]Nowe oddz'!C109</f>
        <v>4Ol3Ol2Brz1Ol</v>
      </c>
      <c r="D110" s="9">
        <v>68</v>
      </c>
      <c r="E110" s="9">
        <f>'[1]Nowe oddz'!E109</f>
        <v>1.19</v>
      </c>
      <c r="F110" s="9" t="str">
        <f>'[1]Nowe oddz'!F109</f>
        <v>w/zbocz.</v>
      </c>
      <c r="G110" s="9" t="str">
        <f>'[1]Nowe oddz'!G109</f>
        <v>D-stan</v>
      </c>
      <c r="H110" s="9" t="str">
        <f>'[1]Nowe oddz'!H109</f>
        <v>OCHR</v>
      </c>
      <c r="I110" s="1"/>
    </row>
    <row r="111" spans="1:9" x14ac:dyDescent="0.3">
      <c r="A111" s="9" t="str">
        <f>'[1]Nowe oddz'!A110</f>
        <v>07-05-1-10-395   -k   -00</v>
      </c>
      <c r="B111" s="9" t="str">
        <f>'[1]Nowe oddz'!B110</f>
        <v>Ol</v>
      </c>
      <c r="C111" s="9" t="str">
        <f>'[1]Nowe oddz'!C110</f>
        <v>10Ol</v>
      </c>
      <c r="D111" s="9">
        <v>63</v>
      </c>
      <c r="E111" s="9">
        <f>'[1]Nowe oddz'!E110</f>
        <v>0.81</v>
      </c>
      <c r="F111" s="9" t="str">
        <f>'[1]Nowe oddz'!F110</f>
        <v>w</v>
      </c>
      <c r="G111" s="9" t="str">
        <f>'[1]Nowe oddz'!G110</f>
        <v>D-stan</v>
      </c>
      <c r="H111" s="9" t="str">
        <f>'[1]Nowe oddz'!H110</f>
        <v>OCHR</v>
      </c>
      <c r="I111" s="1"/>
    </row>
    <row r="112" spans="1:9" x14ac:dyDescent="0.3">
      <c r="A112" s="9" t="str">
        <f>'[1]Nowe oddz'!A111</f>
        <v>07-05-1-10-419   -g   -00</v>
      </c>
      <c r="B112" s="9" t="str">
        <f>'[1]Nowe oddz'!B111</f>
        <v>Ol</v>
      </c>
      <c r="C112" s="9" t="str">
        <f>'[1]Nowe oddz'!C111</f>
        <v>7Ol3Ol</v>
      </c>
      <c r="D112" s="9">
        <v>78</v>
      </c>
      <c r="E112" s="9">
        <f>'[1]Nowe oddz'!E111</f>
        <v>0.7</v>
      </c>
      <c r="F112" s="9" t="str">
        <f>'[1]Nowe oddz'!F111</f>
        <v>rez</v>
      </c>
      <c r="G112" s="9" t="str">
        <f>'[1]Nowe oddz'!G111</f>
        <v>D-stan</v>
      </c>
      <c r="H112" s="9" t="str">
        <f>'[1]Nowe oddz'!H111</f>
        <v>OCHR</v>
      </c>
      <c r="I112" s="1"/>
    </row>
    <row r="113" spans="1:9" x14ac:dyDescent="0.3">
      <c r="A113" s="9" t="str">
        <f>'[1]Nowe oddz'!A112</f>
        <v>07-05-1-10-490   -a   -00</v>
      </c>
      <c r="B113" s="9" t="str">
        <f>'[1]Nowe oddz'!B112</f>
        <v>Ol</v>
      </c>
      <c r="C113" s="9" t="str">
        <f>'[1]Nowe oddz'!C112</f>
        <v>10Ol</v>
      </c>
      <c r="D113" s="9">
        <v>76</v>
      </c>
      <c r="E113" s="9">
        <v>2.41</v>
      </c>
      <c r="F113" s="9" t="s">
        <v>50</v>
      </c>
      <c r="G113" s="9" t="str">
        <f>'[1]Nowe oddz'!G112</f>
        <v>D-stan</v>
      </c>
      <c r="H113" s="9" t="str">
        <f>'[1]Nowe oddz'!H112</f>
        <v>GOSP</v>
      </c>
      <c r="I113" s="1" t="s">
        <v>52</v>
      </c>
    </row>
    <row r="114" spans="1:9" x14ac:dyDescent="0.3">
      <c r="A114" s="9" t="str">
        <f>'[1]Nowe oddz'!A113</f>
        <v>07-05-1-10-491   -f   -00</v>
      </c>
      <c r="B114" s="9" t="str">
        <f>'[1]Nowe oddz'!B113</f>
        <v>Bśw</v>
      </c>
      <c r="C114" s="9" t="str">
        <f>'[1]Nowe oddz'!C113</f>
        <v>10So</v>
      </c>
      <c r="D114" s="9">
        <v>113</v>
      </c>
      <c r="E114" s="9">
        <f>'[1]Nowe oddz'!E113</f>
        <v>3.65</v>
      </c>
      <c r="F114" s="9" t="s">
        <v>51</v>
      </c>
      <c r="G114" s="9" t="str">
        <f>'[1]Nowe oddz'!G113</f>
        <v>D-stan</v>
      </c>
      <c r="H114" s="9" t="str">
        <f>'[1]Nowe oddz'!H113</f>
        <v>OCHR</v>
      </c>
      <c r="I114" s="1"/>
    </row>
    <row r="115" spans="1:9" x14ac:dyDescent="0.3">
      <c r="A115" s="9" t="str">
        <f>'[1]Nowe oddz'!A114</f>
        <v>07-05-1-10-492   -m   -00</v>
      </c>
      <c r="B115" s="9" t="str">
        <f>'[1]Nowe oddz'!B114</f>
        <v>Ol</v>
      </c>
      <c r="C115" s="9" t="str">
        <f>'[1]Nowe oddz'!C114</f>
        <v>7Ol3Ol</v>
      </c>
      <c r="D115" s="9">
        <v>53</v>
      </c>
      <c r="E115" s="9">
        <f>'[1]Nowe oddz'!E114</f>
        <v>0.6</v>
      </c>
      <c r="F115" s="9" t="e">
        <f>'[1]Nowe oddz'!F114</f>
        <v>#REF!</v>
      </c>
      <c r="G115" s="9" t="str">
        <f>'[1]Nowe oddz'!G114</f>
        <v>D-stan</v>
      </c>
      <c r="H115" s="9" t="str">
        <f>'[1]Nowe oddz'!H114</f>
        <v>OCHR</v>
      </c>
      <c r="I115" s="1"/>
    </row>
    <row r="116" spans="1:9" x14ac:dyDescent="0.3">
      <c r="A116" s="9" t="str">
        <f>'[1]Nowe oddz'!A115</f>
        <v>07-05-1-10-494   -h   -00</v>
      </c>
      <c r="B116" s="9" t="str">
        <f>'[1]Nowe oddz'!B115</f>
        <v>LMb</v>
      </c>
      <c r="C116" s="9" t="str">
        <f>'[1]Nowe oddz'!C115</f>
        <v>3Brz3Ol3Brz1Os</v>
      </c>
      <c r="D116" s="9">
        <v>33</v>
      </c>
      <c r="E116" s="9">
        <f>'[1]Nowe oddz'!E115</f>
        <v>0.63</v>
      </c>
      <c r="F116" s="9" t="str">
        <f>'[1]Nowe oddz'!F115</f>
        <v>w/brzez.b</v>
      </c>
      <c r="G116" s="9" t="str">
        <f>'[1]Nowe oddz'!G115</f>
        <v>D-stan</v>
      </c>
      <c r="H116" s="9" t="str">
        <f>'[1]Nowe oddz'!H115</f>
        <v>OCHR</v>
      </c>
      <c r="I116" s="1"/>
    </row>
    <row r="117" spans="1:9" x14ac:dyDescent="0.3">
      <c r="A117" s="9" t="str">
        <f>'[1]Nowe oddz'!A116</f>
        <v>07-05-1-10-494   -i   -00</v>
      </c>
      <c r="B117" s="9" t="str">
        <f>'[1]Nowe oddz'!B116</f>
        <v>LMb</v>
      </c>
      <c r="C117" s="9" t="str">
        <f>'[1]Nowe oddz'!C116</f>
        <v>7Brz3So</v>
      </c>
      <c r="D117" s="9">
        <v>63</v>
      </c>
      <c r="E117" s="9">
        <f>'[1]Nowe oddz'!E116</f>
        <v>1.18</v>
      </c>
      <c r="F117" s="9" t="str">
        <f>'[1]Nowe oddz'!F116</f>
        <v>w/brzez.b</v>
      </c>
      <c r="G117" s="9" t="str">
        <f>'[1]Nowe oddz'!G116</f>
        <v>D-stan</v>
      </c>
      <c r="H117" s="9" t="str">
        <f>'[1]Nowe oddz'!H116</f>
        <v>OCHR</v>
      </c>
      <c r="I117" s="1"/>
    </row>
    <row r="118" spans="1:9" x14ac:dyDescent="0.3">
      <c r="A118" s="9" t="str">
        <f>'[1]Nowe oddz'!A117</f>
        <v>07-05-1-10-494   -n   -00</v>
      </c>
      <c r="B118" s="9" t="str">
        <f>'[1]Nowe oddz'!B117</f>
        <v>LMb</v>
      </c>
      <c r="C118" s="9" t="str">
        <f>'[1]Nowe oddz'!C117</f>
        <v>10Brz</v>
      </c>
      <c r="D118" s="9">
        <v>58</v>
      </c>
      <c r="E118" s="9">
        <f>'[1]Nowe oddz'!E117</f>
        <v>0.81</v>
      </c>
      <c r="F118" s="9" t="str">
        <f>'[1]Nowe oddz'!F117</f>
        <v>w/brzez.b</v>
      </c>
      <c r="G118" s="9" t="str">
        <f>'[1]Nowe oddz'!G117</f>
        <v>D-stan</v>
      </c>
      <c r="H118" s="9" t="str">
        <f>'[1]Nowe oddz'!H117</f>
        <v>OCHR</v>
      </c>
      <c r="I118" s="1"/>
    </row>
    <row r="119" spans="1:9" x14ac:dyDescent="0.3">
      <c r="A119" s="9" t="str">
        <f>'[1]Nowe oddz'!A118</f>
        <v>07-05-1-10-495   -g   -00</v>
      </c>
      <c r="B119" s="9" t="str">
        <f>'[1]Nowe oddz'!B118</f>
        <v>LMw</v>
      </c>
      <c r="C119" s="9" t="e">
        <f>'[1]Nowe oddz'!C118</f>
        <v>#REF!</v>
      </c>
      <c r="D119" s="9" t="e">
        <f>'[1]Nowe oddz'!D118</f>
        <v>#REF!</v>
      </c>
      <c r="E119" s="9">
        <f>'[1]Nowe oddz'!E118</f>
        <v>0.79</v>
      </c>
      <c r="F119" s="9" t="str">
        <f>'[1]Nowe oddz'!F118</f>
        <v>w/brzez.b</v>
      </c>
      <c r="G119" s="9" t="str">
        <f>'[1]Nowe oddz'!G118</f>
        <v>Sukcesja</v>
      </c>
      <c r="H119" s="9" t="str">
        <f>'[1]Nowe oddz'!H118</f>
        <v>OCHR</v>
      </c>
      <c r="I119" s="1"/>
    </row>
    <row r="120" spans="1:9" x14ac:dyDescent="0.3">
      <c r="A120" s="9" t="str">
        <f>'[1]Nowe oddz'!A119</f>
        <v>07-05-1-10-503   -i   -00</v>
      </c>
      <c r="B120" s="9" t="str">
        <f>'[1]Nowe oddz'!B119</f>
        <v>LMb</v>
      </c>
      <c r="C120" s="9" t="str">
        <f>'[1]Nowe oddz'!C119</f>
        <v>4Ol2Brz2Ol1Ol1Brz</v>
      </c>
      <c r="D120" s="9">
        <v>38</v>
      </c>
      <c r="E120" s="9">
        <f>'[1]Nowe oddz'!E119</f>
        <v>2.5499999999999998</v>
      </c>
      <c r="F120" s="9" t="str">
        <f>'[1]Nowe oddz'!F119</f>
        <v>w/brzez.b</v>
      </c>
      <c r="G120" s="9" t="str">
        <f>'[1]Nowe oddz'!G119</f>
        <v>D-stan</v>
      </c>
      <c r="H120" s="9" t="str">
        <f>'[1]Nowe oddz'!H119</f>
        <v>OCHR</v>
      </c>
      <c r="I120" s="1"/>
    </row>
    <row r="121" spans="1:9" x14ac:dyDescent="0.3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3">
      <c r="A122" s="9" t="str">
        <f>'[1]Nowe oddz'!A120</f>
        <v>07-05-1-11-300   -t  -00</v>
      </c>
      <c r="B122" s="9" t="str">
        <f>'[1]Nowe oddz'!B120</f>
        <v>Ol</v>
      </c>
      <c r="C122" s="9" t="str">
        <f>'[1]Nowe oddz'!C120</f>
        <v>7OL3OL</v>
      </c>
      <c r="D122" s="9">
        <v>78</v>
      </c>
      <c r="E122" s="9">
        <f>'[1]Nowe oddz'!E120</f>
        <v>0.59</v>
      </c>
      <c r="F122" s="9" t="e">
        <f>'[1]Nowe oddz'!F120</f>
        <v>#REF!</v>
      </c>
      <c r="G122" s="9" t="str">
        <f>'[1]Nowe oddz'!G120</f>
        <v>D-stan</v>
      </c>
      <c r="H122" s="9" t="str">
        <f>'[1]Nowe oddz'!H120</f>
        <v>GOSP</v>
      </c>
      <c r="I122" s="1"/>
    </row>
    <row r="123" spans="1:9" x14ac:dyDescent="0.3">
      <c r="A123" s="9" t="str">
        <f>'[1]Nowe oddz'!A121</f>
        <v>07-05-1-11-1097  -b   -00</v>
      </c>
      <c r="B123" s="9" t="str">
        <f>'[1]Nowe oddz'!B121</f>
        <v>Bb</v>
      </c>
      <c r="C123" s="9" t="e">
        <f>'[1]Nowe oddz'!C121</f>
        <v>#REF!</v>
      </c>
      <c r="D123" s="9" t="e">
        <f>'[1]Nowe oddz'!D121</f>
        <v>#REF!</v>
      </c>
      <c r="E123" s="9">
        <f>'[1]Nowe oddz'!E121</f>
        <v>2.57</v>
      </c>
      <c r="F123" s="9" t="e">
        <f>'[1]Nowe oddz'!F121</f>
        <v>#REF!</v>
      </c>
      <c r="G123" s="9" t="str">
        <f>'[1]Nowe oddz'!G121</f>
        <v>Retencja</v>
      </c>
      <c r="H123" s="9" t="str">
        <f>'[1]Nowe oddz'!H121</f>
        <v>GOSP</v>
      </c>
      <c r="I123" s="1"/>
    </row>
    <row r="124" spans="1:9" x14ac:dyDescent="0.3">
      <c r="A124" s="9" t="str">
        <f>'[1]Nowe oddz'!A122</f>
        <v>07-05-1-11-1103  -c   -00</v>
      </c>
      <c r="B124" s="9" t="str">
        <f>'[1]Nowe oddz'!B122</f>
        <v>LMśw</v>
      </c>
      <c r="C124" s="9" t="str">
        <f>'[1]Nowe oddz'!C122</f>
        <v>10Brz</v>
      </c>
      <c r="D124" s="9">
        <v>70</v>
      </c>
      <c r="E124" s="9">
        <f>'[1]Nowe oddz'!E122</f>
        <v>1.1599999999999999</v>
      </c>
      <c r="F124" s="9" t="e">
        <f>'[1]Nowe oddz'!F122</f>
        <v>#REF!</v>
      </c>
      <c r="G124" s="9" t="str">
        <f>'[1]Nowe oddz'!G122</f>
        <v>D-stan</v>
      </c>
      <c r="H124" s="9" t="str">
        <f>'[1]Nowe oddz'!H122</f>
        <v>GOSP</v>
      </c>
      <c r="I124" s="1"/>
    </row>
    <row r="125" spans="1:9" x14ac:dyDescent="0.3">
      <c r="A125" s="9" t="str">
        <f>'[1]Nowe oddz'!A123</f>
        <v>07-05-1-11-1103  -f   -00</v>
      </c>
      <c r="B125" s="9" t="str">
        <f>'[1]Nowe oddz'!B123</f>
        <v>LMśw</v>
      </c>
      <c r="C125" s="9" t="str">
        <f>'[1]Nowe oddz'!C123</f>
        <v>8Brz2Os</v>
      </c>
      <c r="D125" s="9">
        <v>60</v>
      </c>
      <c r="E125" s="9">
        <f>'[1]Nowe oddz'!E123</f>
        <v>0.36</v>
      </c>
      <c r="F125" s="9" t="e">
        <f>'[1]Nowe oddz'!F123</f>
        <v>#REF!</v>
      </c>
      <c r="G125" s="9" t="str">
        <f>'[1]Nowe oddz'!G123</f>
        <v>D-stan</v>
      </c>
      <c r="H125" s="9" t="str">
        <f>'[1]Nowe oddz'!H123</f>
        <v>GOSP</v>
      </c>
      <c r="I125" s="1"/>
    </row>
    <row r="126" spans="1:9" x14ac:dyDescent="0.3">
      <c r="A126" s="9" t="str">
        <f>'[1]Nowe oddz'!A124</f>
        <v>07-05-1-11-1103  -j   -00</v>
      </c>
      <c r="B126" s="9" t="str">
        <f>'[1]Nowe oddz'!B124</f>
        <v>LMśw</v>
      </c>
      <c r="C126" s="9" t="str">
        <f>'[1]Nowe oddz'!C124</f>
        <v>8Brz1Brz1Os</v>
      </c>
      <c r="D126" s="9">
        <v>70</v>
      </c>
      <c r="E126" s="9">
        <f>'[1]Nowe oddz'!E124</f>
        <v>1.48</v>
      </c>
      <c r="F126" s="9" t="e">
        <f>'[1]Nowe oddz'!F124</f>
        <v>#REF!</v>
      </c>
      <c r="G126" s="9" t="str">
        <f>'[1]Nowe oddz'!G124</f>
        <v>D-stan</v>
      </c>
      <c r="H126" s="9" t="str">
        <f>'[1]Nowe oddz'!H124</f>
        <v>GOSP</v>
      </c>
      <c r="I126" s="1"/>
    </row>
    <row r="127" spans="1:9" x14ac:dyDescent="0.3">
      <c r="A127" s="9" t="str">
        <f>'[1]Nowe oddz'!A125</f>
        <v>07-05-1-11-1103  -l   -00</v>
      </c>
      <c r="B127" s="9" t="str">
        <f>'[1]Nowe oddz'!B125</f>
        <v>LMśb</v>
      </c>
      <c r="C127" s="9" t="str">
        <f>'[1]Nowe oddz'!C125</f>
        <v>9Brz1Os</v>
      </c>
      <c r="D127" s="9">
        <v>65</v>
      </c>
      <c r="E127" s="9">
        <f>'[1]Nowe oddz'!E125</f>
        <v>0.8</v>
      </c>
      <c r="F127" s="9" t="e">
        <f>'[1]Nowe oddz'!F125</f>
        <v>#REF!</v>
      </c>
      <c r="G127" s="9" t="str">
        <f>'[1]Nowe oddz'!G125</f>
        <v>D-stan</v>
      </c>
      <c r="H127" s="9" t="str">
        <f>'[1]Nowe oddz'!H125</f>
        <v>GOSP</v>
      </c>
      <c r="I127" s="1"/>
    </row>
    <row r="128" spans="1:9" x14ac:dyDescent="0.3">
      <c r="A128" s="9" t="str">
        <f>'[1]Nowe oddz'!A126</f>
        <v>07-05-1-11-1105  -a   -00</v>
      </c>
      <c r="B128" s="9" t="str">
        <f>'[1]Nowe oddz'!B126</f>
        <v>Lśw</v>
      </c>
      <c r="C128" s="9" t="str">
        <f>'[1]Nowe oddz'!C126</f>
        <v>5Os5Brz</v>
      </c>
      <c r="D128" s="9">
        <v>60</v>
      </c>
      <c r="E128" s="9">
        <f>'[1]Nowe oddz'!E126</f>
        <v>1.1200000000000001</v>
      </c>
      <c r="F128" s="9" t="e">
        <f>'[1]Nowe oddz'!F126</f>
        <v>#REF!</v>
      </c>
      <c r="G128" s="9" t="str">
        <f>'[1]Nowe oddz'!G126</f>
        <v>D-stan</v>
      </c>
      <c r="H128" s="9" t="str">
        <f>'[1]Nowe oddz'!H126</f>
        <v>GOSP</v>
      </c>
      <c r="I128" s="1"/>
    </row>
    <row r="129" spans="1:9" x14ac:dyDescent="0.3">
      <c r="A129" s="9" t="str">
        <f>'[1]Nowe oddz'!A127</f>
        <v>07-05-1-11-1269  -c   -00</v>
      </c>
      <c r="B129" s="9" t="str">
        <f>'[1]Nowe oddz'!B127</f>
        <v>OlJ</v>
      </c>
      <c r="C129" s="9" t="str">
        <f>'[1]Nowe oddz'!C127</f>
        <v>7Ol2Db1Brz</v>
      </c>
      <c r="D129" s="9">
        <v>70</v>
      </c>
      <c r="E129" s="9">
        <f>'[1]Nowe oddz'!E127</f>
        <v>1.1000000000000001</v>
      </c>
      <c r="F129" s="9" t="e">
        <f>'[1]Nowe oddz'!F127</f>
        <v>#REF!</v>
      </c>
      <c r="G129" s="9" t="str">
        <f>'[1]Nowe oddz'!G127</f>
        <v>D-stan</v>
      </c>
      <c r="H129" s="9" t="str">
        <f>'[1]Nowe oddz'!H127</f>
        <v>GOSP</v>
      </c>
      <c r="I129" s="1"/>
    </row>
    <row r="130" spans="1:9" x14ac:dyDescent="0.3">
      <c r="A130" s="9" t="str">
        <f>'[1]Nowe oddz'!A128</f>
        <v>07-05-1-11-1269  -h   -00</v>
      </c>
      <c r="B130" s="9" t="str">
        <f>'[1]Nowe oddz'!B128</f>
        <v>OlJ</v>
      </c>
      <c r="C130" s="9" t="str">
        <f>'[1]Nowe oddz'!C128</f>
        <v>7Ol2Ol1Ol</v>
      </c>
      <c r="D130" s="9">
        <v>55</v>
      </c>
      <c r="E130" s="9">
        <f>'[1]Nowe oddz'!E128</f>
        <v>0.77</v>
      </c>
      <c r="F130" s="9" t="e">
        <f>'[1]Nowe oddz'!F128</f>
        <v>#REF!</v>
      </c>
      <c r="G130" s="9" t="str">
        <f>'[1]Nowe oddz'!G128</f>
        <v>D-stan</v>
      </c>
      <c r="H130" s="9" t="str">
        <f>'[1]Nowe oddz'!H128</f>
        <v>GOSP</v>
      </c>
      <c r="I130" s="1"/>
    </row>
    <row r="131" spans="1:9" x14ac:dyDescent="0.3">
      <c r="A131" s="9" t="str">
        <f>'[1]Nowe oddz'!A129</f>
        <v>07-05-1-11-1273  -c   -00</v>
      </c>
      <c r="B131" s="9" t="str">
        <f>'[1]Nowe oddz'!B129</f>
        <v>Bb</v>
      </c>
      <c r="C131" s="9" t="str">
        <f>'[1]Nowe oddz'!C129</f>
        <v>10So</v>
      </c>
      <c r="D131" s="9">
        <v>120</v>
      </c>
      <c r="E131" s="9">
        <f>'[1]Nowe oddz'!E129</f>
        <v>1.62</v>
      </c>
      <c r="F131" s="9" t="str">
        <f>'[1]Nowe oddz'!F129</f>
        <v>w/HCVF</v>
      </c>
      <c r="G131" s="9" t="str">
        <f>'[1]Nowe oddz'!G129</f>
        <v>D-stan</v>
      </c>
      <c r="H131" s="9" t="str">
        <f>'[1]Nowe oddz'!H129</f>
        <v>OCHR</v>
      </c>
      <c r="I131" s="1"/>
    </row>
    <row r="132" spans="1:9" x14ac:dyDescent="0.3">
      <c r="A132" s="9" t="str">
        <f>'[1]Nowe oddz'!A130</f>
        <v>07-05-1-11-1274  -g   -00</v>
      </c>
      <c r="B132" s="9" t="str">
        <f>'[1]Nowe oddz'!B130</f>
        <v>Ol</v>
      </c>
      <c r="C132" s="9" t="str">
        <f>'[1]Nowe oddz'!C130</f>
        <v>6Ol2Brz2Ol</v>
      </c>
      <c r="D132" s="9">
        <v>45</v>
      </c>
      <c r="E132" s="9">
        <f>'[1]Nowe oddz'!E130</f>
        <v>2.33</v>
      </c>
      <c r="F132" s="9" t="e">
        <f>'[1]Nowe oddz'!F130</f>
        <v>#REF!</v>
      </c>
      <c r="G132" s="9" t="str">
        <f>'[1]Nowe oddz'!G130</f>
        <v>D-stan</v>
      </c>
      <c r="H132" s="9" t="str">
        <f>'[1]Nowe oddz'!H130</f>
        <v>GOSP</v>
      </c>
      <c r="I132" s="1"/>
    </row>
    <row r="133" spans="1:9" x14ac:dyDescent="0.3">
      <c r="A133" s="9" t="str">
        <f>'[1]Nowe oddz'!A131</f>
        <v>07-05-1-11-1277  -g   -00</v>
      </c>
      <c r="B133" s="9" t="str">
        <f>'[1]Nowe oddz'!B131</f>
        <v>BMb</v>
      </c>
      <c r="C133" s="9" t="str">
        <f>'[1]Nowe oddz'!C131</f>
        <v>7Brz3So</v>
      </c>
      <c r="D133" s="9">
        <v>95</v>
      </c>
      <c r="E133" s="9">
        <f>'[1]Nowe oddz'!E131</f>
        <v>1.59</v>
      </c>
      <c r="F133" s="9" t="e">
        <f>'[1]Nowe oddz'!F131</f>
        <v>#REF!</v>
      </c>
      <c r="G133" s="9" t="str">
        <f>'[1]Nowe oddz'!G131</f>
        <v>D-stan</v>
      </c>
      <c r="H133" s="9" t="str">
        <f>'[1]Nowe oddz'!H131</f>
        <v>GOSP</v>
      </c>
      <c r="I133" s="1"/>
    </row>
    <row r="134" spans="1:9" x14ac:dyDescent="0.3">
      <c r="A134" s="9" t="str">
        <f>'[1]Nowe oddz'!A132</f>
        <v>07-05-1-11-1278  -a   -00</v>
      </c>
      <c r="B134" s="9" t="str">
        <f>'[1]Nowe oddz'!B132</f>
        <v>Ol</v>
      </c>
      <c r="C134" s="9" t="str">
        <f>'[1]Nowe oddz'!C132</f>
        <v>7Ol3Ol</v>
      </c>
      <c r="D134" s="9">
        <v>55</v>
      </c>
      <c r="E134" s="9">
        <f>'[1]Nowe oddz'!E132</f>
        <v>0.75</v>
      </c>
      <c r="F134" s="9" t="e">
        <f>'[1]Nowe oddz'!F132</f>
        <v>#REF!</v>
      </c>
      <c r="G134" s="9" t="str">
        <f>'[1]Nowe oddz'!G132</f>
        <v>D-stan</v>
      </c>
      <c r="H134" s="9" t="str">
        <f>'[1]Nowe oddz'!H132</f>
        <v>GOSP</v>
      </c>
      <c r="I134" s="1"/>
    </row>
    <row r="135" spans="1:9" x14ac:dyDescent="0.3">
      <c r="A135" s="9" t="str">
        <f>'[1]Nowe oddz'!A133</f>
        <v>07-05-1-11-1279  -a   -00</v>
      </c>
      <c r="B135" s="9" t="str">
        <f>'[1]Nowe oddz'!B133</f>
        <v>Ol</v>
      </c>
      <c r="C135" s="9" t="str">
        <f>'[1]Nowe oddz'!C133</f>
        <v>7Brz2Brz1So</v>
      </c>
      <c r="D135" s="9">
        <v>75</v>
      </c>
      <c r="E135" s="9">
        <f>'[1]Nowe oddz'!E133</f>
        <v>1.18</v>
      </c>
      <c r="F135" s="9" t="e">
        <f>'[1]Nowe oddz'!F133</f>
        <v>#REF!</v>
      </c>
      <c r="G135" s="9" t="str">
        <f>'[1]Nowe oddz'!G133</f>
        <v>D-stan</v>
      </c>
      <c r="H135" s="9" t="str">
        <f>'[1]Nowe oddz'!H133</f>
        <v>GOSP</v>
      </c>
      <c r="I135" s="1"/>
    </row>
    <row r="136" spans="1:9" x14ac:dyDescent="0.3">
      <c r="A136" s="9" t="str">
        <f>'[1]Nowe oddz'!A134</f>
        <v>07-05-1-11-1283  -c   -00</v>
      </c>
      <c r="B136" s="9" t="str">
        <f>'[1]Nowe oddz'!B134</f>
        <v>BMb</v>
      </c>
      <c r="C136" s="9" t="str">
        <f>'[1]Nowe oddz'!C134</f>
        <v>7Brz3So</v>
      </c>
      <c r="D136" s="9">
        <v>85</v>
      </c>
      <c r="E136" s="9">
        <f>'[1]Nowe oddz'!E134</f>
        <v>1.22</v>
      </c>
      <c r="F136" s="9" t="e">
        <f>'[1]Nowe oddz'!F134</f>
        <v>#REF!</v>
      </c>
      <c r="G136" s="9" t="str">
        <f>'[1]Nowe oddz'!G134</f>
        <v>D-stan</v>
      </c>
      <c r="H136" s="9" t="str">
        <f>'[1]Nowe oddz'!H134</f>
        <v>GOSP</v>
      </c>
      <c r="I136" s="1"/>
    </row>
    <row r="137" spans="1:9" x14ac:dyDescent="0.3">
      <c r="A137" s="9" t="str">
        <f>'[1]Nowe oddz'!A135</f>
        <v>07-05-1-11-1289  -g   -00</v>
      </c>
      <c r="B137" s="9" t="str">
        <f>'[1]Nowe oddz'!B135</f>
        <v>BMb</v>
      </c>
      <c r="C137" s="9" t="str">
        <f>'[1]Nowe oddz'!C135</f>
        <v>8So2Brz</v>
      </c>
      <c r="D137" s="9">
        <v>100</v>
      </c>
      <c r="E137" s="9">
        <f>'[1]Nowe oddz'!E135</f>
        <v>3.62</v>
      </c>
      <c r="F137" s="9" t="str">
        <f>'[1]Nowe oddz'!F135</f>
        <v>w</v>
      </c>
      <c r="G137" s="9" t="str">
        <f>'[1]Nowe oddz'!G135</f>
        <v>D-stan</v>
      </c>
      <c r="H137" s="9" t="str">
        <f>'[1]Nowe oddz'!H135</f>
        <v>OCHR</v>
      </c>
      <c r="I137" s="1"/>
    </row>
    <row r="138" spans="1:9" x14ac:dyDescent="0.3">
      <c r="A138" s="9" t="str">
        <f>'[1]Nowe oddz'!A136</f>
        <v>07-05-1-11-1290  -a   -00</v>
      </c>
      <c r="B138" s="9" t="str">
        <f>'[1]Nowe oddz'!B136</f>
        <v>Lśw</v>
      </c>
      <c r="C138" s="9" t="str">
        <f>'[1]Nowe oddz'!C136</f>
        <v>6Brz3Brz1Os</v>
      </c>
      <c r="D138" s="9">
        <v>60</v>
      </c>
      <c r="E138" s="9">
        <f>'[1]Nowe oddz'!E136</f>
        <v>1.99</v>
      </c>
      <c r="F138" s="9" t="e">
        <f>'[1]Nowe oddz'!F136</f>
        <v>#REF!</v>
      </c>
      <c r="G138" s="9" t="str">
        <f>'[1]Nowe oddz'!G136</f>
        <v>D-stan</v>
      </c>
      <c r="H138" s="9" t="str">
        <f>'[1]Nowe oddz'!H136</f>
        <v>GOSP</v>
      </c>
      <c r="I138" s="1"/>
    </row>
    <row r="139" spans="1:9" x14ac:dyDescent="0.3">
      <c r="A139" s="9" t="str">
        <f>'[1]Nowe oddz'!A137</f>
        <v>07-05-1-11-1290  -c   -00</v>
      </c>
      <c r="B139" s="9" t="str">
        <f>'[1]Nowe oddz'!B137</f>
        <v>BMb</v>
      </c>
      <c r="C139" s="9" t="str">
        <f>'[1]Nowe oddz'!C137</f>
        <v>5Brz2So1So1Os1Brz</v>
      </c>
      <c r="D139" s="9">
        <v>75</v>
      </c>
      <c r="E139" s="9">
        <f>'[1]Nowe oddz'!E137</f>
        <v>4.12</v>
      </c>
      <c r="F139" s="9" t="str">
        <f>'[1]Nowe oddz'!F137</f>
        <v>w</v>
      </c>
      <c r="G139" s="9" t="str">
        <f>'[1]Nowe oddz'!G137</f>
        <v>D-stan</v>
      </c>
      <c r="H139" s="9" t="str">
        <f>'[1]Nowe oddz'!H137</f>
        <v>OCHR</v>
      </c>
      <c r="I139" s="1"/>
    </row>
    <row r="140" spans="1:9" x14ac:dyDescent="0.3">
      <c r="A140" s="9" t="str">
        <f>'[1]Nowe oddz'!A138</f>
        <v>07-05-1-11-1290  -f   -00</v>
      </c>
      <c r="B140" s="9" t="str">
        <f>'[1]Nowe oddz'!B138</f>
        <v>LMb</v>
      </c>
      <c r="C140" s="9" t="str">
        <f>'[1]Nowe oddz'!C138</f>
        <v>6Brz2Os1So1Brz</v>
      </c>
      <c r="D140" s="9">
        <v>70</v>
      </c>
      <c r="E140" s="9">
        <f>'[1]Nowe oddz'!E138</f>
        <v>2.2000000000000002</v>
      </c>
      <c r="F140" s="9" t="str">
        <f>'[1]Nowe oddz'!F138</f>
        <v>w</v>
      </c>
      <c r="G140" s="9" t="str">
        <f>'[1]Nowe oddz'!G138</f>
        <v>D-stan</v>
      </c>
      <c r="H140" s="9" t="str">
        <f>'[1]Nowe oddz'!H138</f>
        <v>OCHR</v>
      </c>
      <c r="I140" s="1"/>
    </row>
    <row r="141" spans="1:9" x14ac:dyDescent="0.3">
      <c r="A141" s="9" t="str">
        <f>'[1]Nowe oddz'!A139</f>
        <v>07-05-1-11-1290  -d   -00</v>
      </c>
      <c r="B141" s="9" t="str">
        <f>'[1]Nowe oddz'!B139</f>
        <v>BMb</v>
      </c>
      <c r="C141" s="9" t="str">
        <f>'[1]Nowe oddz'!C139</f>
        <v>7So1Brz1Brz1So</v>
      </c>
      <c r="D141" s="9">
        <v>100</v>
      </c>
      <c r="E141" s="9">
        <f>'[1]Nowe oddz'!E139</f>
        <v>22.44</v>
      </c>
      <c r="F141" s="9" t="str">
        <f>'[1]Nowe oddz'!F139</f>
        <v>w/HCVF</v>
      </c>
      <c r="G141" s="9" t="str">
        <f>'[1]Nowe oddz'!G139</f>
        <v>D-stan</v>
      </c>
      <c r="H141" s="9" t="str">
        <f>'[1]Nowe oddz'!H139</f>
        <v>OCHR</v>
      </c>
      <c r="I141" s="1"/>
    </row>
    <row r="142" spans="1:9" x14ac:dyDescent="0.3">
      <c r="A142" s="9" t="str">
        <f>'[1]Nowe oddz'!A140</f>
        <v>07-05-1-11-1304  -a   -00</v>
      </c>
      <c r="B142" s="9" t="str">
        <f>'[1]Nowe oddz'!B140</f>
        <v>BMb</v>
      </c>
      <c r="C142" s="9" t="str">
        <f>'[1]Nowe oddz'!C140</f>
        <v>10So</v>
      </c>
      <c r="D142" s="9">
        <v>110</v>
      </c>
      <c r="E142" s="9">
        <f>'[1]Nowe oddz'!E140</f>
        <v>3.85</v>
      </c>
      <c r="F142" s="9" t="str">
        <f>'[1]Nowe oddz'!F140</f>
        <v>w/HCVF</v>
      </c>
      <c r="G142" s="9" t="str">
        <f>'[1]Nowe oddz'!G140</f>
        <v>D-stan</v>
      </c>
      <c r="H142" s="9" t="str">
        <f>'[1]Nowe oddz'!H140</f>
        <v>OCHR</v>
      </c>
      <c r="I142" s="1"/>
    </row>
    <row r="143" spans="1:9" x14ac:dyDescent="0.3">
      <c r="A143" s="9" t="str">
        <f>'[1]Nowe oddz'!A141</f>
        <v>07-05-1-11-1304  -b   -00</v>
      </c>
      <c r="B143" s="9" t="str">
        <f>'[1]Nowe oddz'!B141</f>
        <v>BMb</v>
      </c>
      <c r="C143" s="9" t="str">
        <f>'[1]Nowe oddz'!C141</f>
        <v>9So1So</v>
      </c>
      <c r="D143" s="9">
        <v>120</v>
      </c>
      <c r="E143" s="9">
        <f>'[1]Nowe oddz'!E141</f>
        <v>7.77</v>
      </c>
      <c r="F143" s="9" t="str">
        <f>'[1]Nowe oddz'!F141</f>
        <v>w/HCVF</v>
      </c>
      <c r="G143" s="9" t="str">
        <f>'[1]Nowe oddz'!G141</f>
        <v>D-stan</v>
      </c>
      <c r="H143" s="9" t="str">
        <f>'[1]Nowe oddz'!H141</f>
        <v>OCHR</v>
      </c>
      <c r="I143" s="1"/>
    </row>
    <row r="144" spans="1:9" x14ac:dyDescent="0.3">
      <c r="A144" s="9" t="str">
        <f>'[1]Nowe oddz'!A142</f>
        <v>07-05-1-11-1304  -c   -00</v>
      </c>
      <c r="B144" s="9" t="str">
        <f>'[1]Nowe oddz'!B142</f>
        <v>BMb</v>
      </c>
      <c r="C144" s="9" t="str">
        <f>'[1]Nowe oddz'!C142</f>
        <v>9So1Brz</v>
      </c>
      <c r="D144" s="9">
        <v>100</v>
      </c>
      <c r="E144" s="9">
        <f>'[1]Nowe oddz'!E142</f>
        <v>4.5199999999999996</v>
      </c>
      <c r="F144" s="9" t="str">
        <f>'[1]Nowe oddz'!F142</f>
        <v>w</v>
      </c>
      <c r="G144" s="9" t="str">
        <f>'[1]Nowe oddz'!G142</f>
        <v>D-stan</v>
      </c>
      <c r="H144" s="9" t="str">
        <f>'[1]Nowe oddz'!H142</f>
        <v>OCHR</v>
      </c>
      <c r="I144" s="1"/>
    </row>
    <row r="145" spans="1:9" x14ac:dyDescent="0.3">
      <c r="A145" s="9" t="str">
        <f>'[1]Nowe oddz'!A143</f>
        <v>07-05-1-11-1305  -a   -00</v>
      </c>
      <c r="B145" s="9" t="str">
        <f>'[1]Nowe oddz'!B143</f>
        <v>BMb</v>
      </c>
      <c r="C145" s="9" t="str">
        <f>'[1]Nowe oddz'!C143</f>
        <v>9So1Brz</v>
      </c>
      <c r="D145" s="9">
        <v>100</v>
      </c>
      <c r="E145" s="9">
        <f>'[1]Nowe oddz'!E143</f>
        <v>5.39</v>
      </c>
      <c r="F145" s="9" t="str">
        <f>'[1]Nowe oddz'!F143</f>
        <v>w</v>
      </c>
      <c r="G145" s="9" t="str">
        <f>'[1]Nowe oddz'!G143</f>
        <v>D-stan</v>
      </c>
      <c r="H145" s="9" t="str">
        <f>'[1]Nowe oddz'!H143</f>
        <v>OCHR</v>
      </c>
      <c r="I145" s="1"/>
    </row>
    <row r="146" spans="1:9" x14ac:dyDescent="0.3">
      <c r="A146" s="9" t="str">
        <f>'[1]Nowe oddz'!A144</f>
        <v>07-05-1-11-1305  -b   -00</v>
      </c>
      <c r="B146" s="9" t="str">
        <f>'[1]Nowe oddz'!B144</f>
        <v>LMb</v>
      </c>
      <c r="C146" s="9" t="str">
        <f>'[1]Nowe oddz'!C144</f>
        <v>7Brz2So1Św</v>
      </c>
      <c r="D146" s="9">
        <v>70</v>
      </c>
      <c r="E146" s="9">
        <f>'[1]Nowe oddz'!E144</f>
        <v>1.53</v>
      </c>
      <c r="F146" s="9" t="str">
        <f>'[1]Nowe oddz'!F144</f>
        <v>w</v>
      </c>
      <c r="G146" s="9" t="str">
        <f>'[1]Nowe oddz'!G144</f>
        <v>D-stan</v>
      </c>
      <c r="H146" s="9" t="str">
        <f>'[1]Nowe oddz'!H144</f>
        <v>OCHR</v>
      </c>
      <c r="I146" s="1"/>
    </row>
    <row r="147" spans="1:9" x14ac:dyDescent="0.3">
      <c r="A147" s="9" t="str">
        <f>'[1]Nowe oddz'!A145</f>
        <v>07-05-1-11-1305  -c   -00</v>
      </c>
      <c r="B147" s="9" t="str">
        <f>'[1]Nowe oddz'!B145</f>
        <v>BMb</v>
      </c>
      <c r="C147" s="9" t="str">
        <f>'[1]Nowe oddz'!C145</f>
        <v>9So1Brz</v>
      </c>
      <c r="D147" s="9">
        <v>110</v>
      </c>
      <c r="E147" s="9">
        <f>'[1]Nowe oddz'!E145</f>
        <v>3.46</v>
      </c>
      <c r="F147" s="9" t="str">
        <f>'[1]Nowe oddz'!F145</f>
        <v>w</v>
      </c>
      <c r="G147" s="9" t="str">
        <f>'[1]Nowe oddz'!G145</f>
        <v>D-stan</v>
      </c>
      <c r="H147" s="9" t="str">
        <f>'[1]Nowe oddz'!H145</f>
        <v>OCHR</v>
      </c>
      <c r="I147" s="1"/>
    </row>
    <row r="148" spans="1:9" x14ac:dyDescent="0.3">
      <c r="A148" s="9" t="str">
        <f>'[1]Nowe oddz'!A146</f>
        <v>07-05-1-11-1305  -d   -00</v>
      </c>
      <c r="B148" s="9" t="str">
        <f>'[1]Nowe oddz'!B146</f>
        <v>BMb</v>
      </c>
      <c r="C148" s="9" t="str">
        <f>'[1]Nowe oddz'!C146</f>
        <v>8So1Brz1Brz</v>
      </c>
      <c r="D148" s="9">
        <v>100</v>
      </c>
      <c r="E148" s="9">
        <f>'[1]Nowe oddz'!E146</f>
        <v>7.28</v>
      </c>
      <c r="F148" s="9" t="str">
        <f>'[1]Nowe oddz'!F146</f>
        <v>w</v>
      </c>
      <c r="G148" s="9" t="str">
        <f>'[1]Nowe oddz'!G146</f>
        <v>D-stan</v>
      </c>
      <c r="H148" s="9" t="str">
        <f>'[1]Nowe oddz'!H146</f>
        <v>OCHR</v>
      </c>
      <c r="I148" s="1"/>
    </row>
    <row r="149" spans="1:9" x14ac:dyDescent="0.3">
      <c r="A149" s="9" t="str">
        <f>'[1]Nowe oddz'!A147</f>
        <v>07-05-1-11-1305  -f   -00</v>
      </c>
      <c r="B149" s="9" t="str">
        <f>'[1]Nowe oddz'!B147</f>
        <v>BMb</v>
      </c>
      <c r="C149" s="9" t="str">
        <f>'[1]Nowe oddz'!C147</f>
        <v>8Brz2So</v>
      </c>
      <c r="D149" s="9">
        <v>80</v>
      </c>
      <c r="E149" s="9">
        <f>'[1]Nowe oddz'!E147</f>
        <v>0.8</v>
      </c>
      <c r="F149" s="9" t="str">
        <f>'[1]Nowe oddz'!F147</f>
        <v>w</v>
      </c>
      <c r="G149" s="9" t="str">
        <f>'[1]Nowe oddz'!G147</f>
        <v>D-stan</v>
      </c>
      <c r="H149" s="9" t="str">
        <f>'[1]Nowe oddz'!H147</f>
        <v>OCHR</v>
      </c>
      <c r="I149" s="1"/>
    </row>
    <row r="150" spans="1:9" x14ac:dyDescent="0.3">
      <c r="A150" s="9" t="str">
        <f>'[1]Nowe oddz'!A148</f>
        <v>07-05-1-11-1306  -a   -00</v>
      </c>
      <c r="B150" s="9" t="str">
        <f>'[1]Nowe oddz'!B148</f>
        <v>BMb</v>
      </c>
      <c r="C150" s="9" t="str">
        <f>'[1]Nowe oddz'!C148</f>
        <v>6So2Brz1Os1So</v>
      </c>
      <c r="D150" s="9">
        <v>100</v>
      </c>
      <c r="E150" s="9">
        <f>'[1]Nowe oddz'!E148</f>
        <v>2</v>
      </c>
      <c r="F150" s="9" t="e">
        <f>'[1]Nowe oddz'!F148</f>
        <v>#REF!</v>
      </c>
      <c r="G150" s="9" t="str">
        <f>'[1]Nowe oddz'!G148</f>
        <v>D-stan</v>
      </c>
      <c r="H150" s="9" t="str">
        <f>'[1]Nowe oddz'!H148</f>
        <v>GOSP</v>
      </c>
      <c r="I150" s="1"/>
    </row>
    <row r="151" spans="1:9" x14ac:dyDescent="0.3">
      <c r="A151" s="9" t="str">
        <f>'[1]Nowe oddz'!A149</f>
        <v>07-05-1-11-1310  -g   -00</v>
      </c>
      <c r="B151" s="9" t="str">
        <f>'[1]Nowe oddz'!B149</f>
        <v>BMb</v>
      </c>
      <c r="C151" s="9" t="str">
        <f>'[1]Nowe oddz'!C149</f>
        <v>10Brz</v>
      </c>
      <c r="D151" s="9">
        <v>35</v>
      </c>
      <c r="E151" s="9">
        <f>'[1]Nowe oddz'!E149</f>
        <v>1.18</v>
      </c>
      <c r="F151" s="9" t="str">
        <f>'[1]Nowe oddz'!F149</f>
        <v>w</v>
      </c>
      <c r="G151" s="9" t="str">
        <f>'[1]Nowe oddz'!G149</f>
        <v>D-stan</v>
      </c>
      <c r="H151" s="9" t="str">
        <f>'[1]Nowe oddz'!H149</f>
        <v>OCHR</v>
      </c>
      <c r="I151" s="1"/>
    </row>
    <row r="152" spans="1:9" x14ac:dyDescent="0.3">
      <c r="A152" s="9" t="str">
        <f>'[1]Nowe oddz'!A150</f>
        <v>07-05-1-11-1311  -f   -00</v>
      </c>
      <c r="B152" s="9" t="str">
        <f>'[1]Nowe oddz'!B150</f>
        <v>Lśw</v>
      </c>
      <c r="C152" s="9" t="str">
        <f>'[1]Nowe oddz'!C150</f>
        <v>8Ol1Brz1Ol</v>
      </c>
      <c r="D152" s="9">
        <v>40</v>
      </c>
      <c r="E152" s="9">
        <f>'[1]Nowe oddz'!E150</f>
        <v>1.1499999999999999</v>
      </c>
      <c r="F152" s="9" t="str">
        <f>'[1]Nowe oddz'!F150</f>
        <v>w</v>
      </c>
      <c r="G152" s="9" t="str">
        <f>'[1]Nowe oddz'!G150</f>
        <v>D-stan</v>
      </c>
      <c r="H152" s="9" t="str">
        <f>'[1]Nowe oddz'!H150</f>
        <v>OCHR</v>
      </c>
      <c r="I152" s="1"/>
    </row>
    <row r="153" spans="1:9" x14ac:dyDescent="0.3">
      <c r="A153" s="9" t="str">
        <f>'[1]Nowe oddz'!A151</f>
        <v>07-05-1-11-1311  -g   -00</v>
      </c>
      <c r="B153" s="9" t="str">
        <f>'[1]Nowe oddz'!B151</f>
        <v>Lśw</v>
      </c>
      <c r="C153" s="9" t="str">
        <f>'[1]Nowe oddz'!C151</f>
        <v>7Brz2So1Ol</v>
      </c>
      <c r="D153" s="9">
        <v>65</v>
      </c>
      <c r="E153" s="9">
        <f>'[1]Nowe oddz'!E151</f>
        <v>1.2</v>
      </c>
      <c r="F153" s="9" t="e">
        <f>'[1]Nowe oddz'!F151</f>
        <v>#REF!</v>
      </c>
      <c r="G153" s="9" t="str">
        <f>'[1]Nowe oddz'!G151</f>
        <v>D-stan</v>
      </c>
      <c r="H153" s="9" t="str">
        <f>'[1]Nowe oddz'!H151</f>
        <v>GOSP</v>
      </c>
      <c r="I153" s="1"/>
    </row>
    <row r="154" spans="1:9" x14ac:dyDescent="0.3">
      <c r="A154" s="9" t="str">
        <f>'[1]Nowe oddz'!A152</f>
        <v>07-05-1-11-1312  -f   -00</v>
      </c>
      <c r="B154" s="9" t="str">
        <f>'[1]Nowe oddz'!B152</f>
        <v>Lśw</v>
      </c>
      <c r="C154" s="9" t="str">
        <f>'[1]Nowe oddz'!C152</f>
        <v>8Brz2So</v>
      </c>
      <c r="D154" s="9">
        <v>75</v>
      </c>
      <c r="E154" s="9">
        <f>'[1]Nowe oddz'!E152</f>
        <v>0.52</v>
      </c>
      <c r="F154" s="9" t="e">
        <f>'[1]Nowe oddz'!F152</f>
        <v>#REF!</v>
      </c>
      <c r="G154" s="9" t="str">
        <f>'[1]Nowe oddz'!G152</f>
        <v>D-stan</v>
      </c>
      <c r="H154" s="9" t="str">
        <f>'[1]Nowe oddz'!H152</f>
        <v>GOSP</v>
      </c>
      <c r="I154" s="1"/>
    </row>
    <row r="155" spans="1:9" x14ac:dyDescent="0.3">
      <c r="A155" s="9" t="str">
        <f>'[1]Nowe oddz'!A153</f>
        <v>07-05-1-11-1312  -h   -00</v>
      </c>
      <c r="B155" s="9" t="str">
        <f>'[1]Nowe oddz'!B153</f>
        <v>LMśw</v>
      </c>
      <c r="C155" s="9" t="str">
        <f>'[1]Nowe oddz'!C153</f>
        <v>6Brz2Ol1So1Brz</v>
      </c>
      <c r="D155" s="9">
        <v>70</v>
      </c>
      <c r="E155" s="9">
        <f>'[1]Nowe oddz'!E153</f>
        <v>1.0900000000000001</v>
      </c>
      <c r="F155" s="9" t="e">
        <f>'[1]Nowe oddz'!F153</f>
        <v>#REF!</v>
      </c>
      <c r="G155" s="9" t="str">
        <f>'[1]Nowe oddz'!G153</f>
        <v>D-stan</v>
      </c>
      <c r="H155" s="9" t="str">
        <f>'[1]Nowe oddz'!H153</f>
        <v>GOSP</v>
      </c>
      <c r="I155" s="1"/>
    </row>
    <row r="156" spans="1:9" x14ac:dyDescent="0.3">
      <c r="A156" s="9" t="str">
        <f>'[1]Nowe oddz'!A154</f>
        <v>07-05-1-11-1312  -i   -00</v>
      </c>
      <c r="B156" s="9" t="str">
        <f>'[1]Nowe oddz'!B154</f>
        <v>Lśw</v>
      </c>
      <c r="C156" s="9" t="str">
        <f>'[1]Nowe oddz'!C154</f>
        <v>8Brz2So</v>
      </c>
      <c r="D156" s="9">
        <v>70</v>
      </c>
      <c r="E156" s="9">
        <f>'[1]Nowe oddz'!E154</f>
        <v>1.67</v>
      </c>
      <c r="F156" s="9" t="e">
        <f>'[1]Nowe oddz'!F154</f>
        <v>#REF!</v>
      </c>
      <c r="G156" s="9" t="str">
        <f>'[1]Nowe oddz'!G154</f>
        <v>D-stan</v>
      </c>
      <c r="H156" s="9" t="str">
        <f>'[1]Nowe oddz'!H154</f>
        <v>GOSP</v>
      </c>
      <c r="I156" s="1"/>
    </row>
    <row r="157" spans="1:9" x14ac:dyDescent="0.3">
      <c r="A157" s="9" t="str">
        <f>'[1]Nowe oddz'!A155</f>
        <v>07-05-1-11-1312  -k   -00</v>
      </c>
      <c r="B157" s="9" t="str">
        <f>'[1]Nowe oddz'!B155</f>
        <v>Lśw</v>
      </c>
      <c r="C157" s="9" t="str">
        <f>'[1]Nowe oddz'!C155</f>
        <v>8So2Os</v>
      </c>
      <c r="D157" s="9">
        <v>70</v>
      </c>
      <c r="E157" s="9">
        <f>'[1]Nowe oddz'!E155</f>
        <v>0.32</v>
      </c>
      <c r="F157" s="9" t="e">
        <f>'[1]Nowe oddz'!F155</f>
        <v>#REF!</v>
      </c>
      <c r="G157" s="9" t="str">
        <f>'[1]Nowe oddz'!G155</f>
        <v>D-stan</v>
      </c>
      <c r="H157" s="9" t="str">
        <f>'[1]Nowe oddz'!H155</f>
        <v>GOSP</v>
      </c>
      <c r="I157" s="1"/>
    </row>
    <row r="158" spans="1:9" x14ac:dyDescent="0.3">
      <c r="A158" s="9" t="s">
        <v>20</v>
      </c>
      <c r="B158" s="9" t="s">
        <v>15</v>
      </c>
      <c r="C158" s="9" t="s">
        <v>21</v>
      </c>
      <c r="D158" s="9">
        <v>19</v>
      </c>
      <c r="E158" s="9">
        <v>1.57</v>
      </c>
      <c r="F158" s="9" t="s">
        <v>22</v>
      </c>
      <c r="G158" s="9" t="str">
        <f>'[1]Nowe oddz'!G163</f>
        <v>D-stan</v>
      </c>
      <c r="H158" s="9" t="s">
        <v>5</v>
      </c>
      <c r="I158" s="1"/>
    </row>
    <row r="159" spans="1:9" x14ac:dyDescent="0.3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3">
      <c r="A160" s="9" t="str">
        <f>'[1]Nowe oddz'!A156</f>
        <v>07-05-1-12-1296  -a   -00</v>
      </c>
      <c r="B160" s="9" t="str">
        <f>'[1]Nowe oddz'!B156</f>
        <v>Lśw</v>
      </c>
      <c r="C160" s="9" t="str">
        <f>'[1]Nowe oddz'!C156</f>
        <v>9So1Brz</v>
      </c>
      <c r="D160" s="9">
        <v>70</v>
      </c>
      <c r="E160" s="9">
        <f>'[1]Nowe oddz'!E156</f>
        <v>1.1200000000000001</v>
      </c>
      <c r="F160" s="9" t="e">
        <f>'[1]Nowe oddz'!F156</f>
        <v>#REF!</v>
      </c>
      <c r="G160" s="9" t="str">
        <f>'[1]Nowe oddz'!G156</f>
        <v>D-stan</v>
      </c>
      <c r="H160" s="9" t="str">
        <f>'[1]Nowe oddz'!H156</f>
        <v>GOSP</v>
      </c>
      <c r="I160" s="1"/>
    </row>
    <row r="161" spans="1:9" x14ac:dyDescent="0.3">
      <c r="A161" s="9" t="str">
        <f>'[1]Nowe oddz'!A157</f>
        <v>07-05-1-12-1296  -b   -00</v>
      </c>
      <c r="B161" s="9" t="str">
        <f>'[1]Nowe oddz'!B157</f>
        <v>Lśw</v>
      </c>
      <c r="C161" s="9" t="str">
        <f>'[1]Nowe oddz'!C157</f>
        <v>6Ol3Ol1Brz</v>
      </c>
      <c r="D161" s="9">
        <v>50</v>
      </c>
      <c r="E161" s="9">
        <f>'[1]Nowe oddz'!E157</f>
        <v>0.8</v>
      </c>
      <c r="F161" s="9" t="e">
        <f>'[1]Nowe oddz'!F157</f>
        <v>#REF!</v>
      </c>
      <c r="G161" s="9" t="str">
        <f>'[1]Nowe oddz'!G157</f>
        <v>D-stan</v>
      </c>
      <c r="H161" s="9" t="str">
        <f>'[1]Nowe oddz'!H157</f>
        <v>GOSP</v>
      </c>
      <c r="I161" s="1"/>
    </row>
    <row r="162" spans="1:9" x14ac:dyDescent="0.3">
      <c r="A162" s="9" t="str">
        <f>'[1]Nowe oddz'!A158</f>
        <v>07-05-1-12-1296  -c   -00</v>
      </c>
      <c r="B162" s="9" t="str">
        <f>'[1]Nowe oddz'!B158</f>
        <v>Lśw</v>
      </c>
      <c r="C162" s="9" t="str">
        <f>'[1]Nowe oddz'!C158</f>
        <v>4Ol3Brz2So1Ol</v>
      </c>
      <c r="D162" s="9">
        <v>70</v>
      </c>
      <c r="E162" s="9">
        <f>'[1]Nowe oddz'!E158</f>
        <v>0.73</v>
      </c>
      <c r="F162" s="9" t="e">
        <f>'[1]Nowe oddz'!F158</f>
        <v>#REF!</v>
      </c>
      <c r="G162" s="9" t="str">
        <f>'[1]Nowe oddz'!G158</f>
        <v>D-stan</v>
      </c>
      <c r="H162" s="9" t="str">
        <f>'[1]Nowe oddz'!H158</f>
        <v>GOSP</v>
      </c>
      <c r="I162" s="1"/>
    </row>
    <row r="163" spans="1:9" x14ac:dyDescent="0.3">
      <c r="A163" s="9" t="str">
        <f>'[1]Nowe oddz'!A159</f>
        <v>07-05-1-12-1326  -a   -00</v>
      </c>
      <c r="B163" s="9" t="str">
        <f>'[1]Nowe oddz'!B159</f>
        <v>LMśw</v>
      </c>
      <c r="C163" s="9" t="str">
        <f>'[1]Nowe oddz'!C159</f>
        <v>8So2Św</v>
      </c>
      <c r="D163" s="9">
        <v>95</v>
      </c>
      <c r="E163" s="9">
        <f>'[1]Nowe oddz'!E159</f>
        <v>1.26</v>
      </c>
      <c r="F163" s="9" t="e">
        <f>'[1]Nowe oddz'!F159</f>
        <v>#REF!</v>
      </c>
      <c r="G163" s="9" t="str">
        <f>'[1]Nowe oddz'!G159</f>
        <v>D-stan</v>
      </c>
      <c r="H163" s="9" t="str">
        <f>'[1]Nowe oddz'!H159</f>
        <v>GOSP</v>
      </c>
      <c r="I163" s="1"/>
    </row>
    <row r="164" spans="1:9" x14ac:dyDescent="0.3">
      <c r="A164" s="9" t="str">
        <f>'[1]Nowe oddz'!A160</f>
        <v>07-05-1-12-1330  -k   -00</v>
      </c>
      <c r="B164" s="9" t="str">
        <f>'[1]Nowe oddz'!B160</f>
        <v>BMśw</v>
      </c>
      <c r="C164" s="9" t="str">
        <f>'[1]Nowe oddz'!C160</f>
        <v>10So</v>
      </c>
      <c r="D164" s="9">
        <v>113</v>
      </c>
      <c r="E164" s="9">
        <f>'[1]Nowe oddz'!E160</f>
        <v>1.64</v>
      </c>
      <c r="F164" s="9" t="e">
        <f>'[1]Nowe oddz'!F160</f>
        <v>#REF!</v>
      </c>
      <c r="G164" s="9" t="str">
        <f>'[1]Nowe oddz'!G160</f>
        <v>D-stan</v>
      </c>
      <c r="H164" s="9" t="str">
        <f>'[1]Nowe oddz'!H160</f>
        <v>GOSP</v>
      </c>
      <c r="I164" s="1"/>
    </row>
    <row r="165" spans="1:9" x14ac:dyDescent="0.3">
      <c r="A165" s="9" t="str">
        <f>'[1]Nowe oddz'!A161</f>
        <v>07-05-1-12-1331  -f   -00</v>
      </c>
      <c r="B165" s="9" t="str">
        <f>'[1]Nowe oddz'!B161</f>
        <v>BMśw</v>
      </c>
      <c r="C165" s="9" t="str">
        <f>'[1]Nowe oddz'!C161</f>
        <v>9So1Św</v>
      </c>
      <c r="D165" s="9">
        <v>118</v>
      </c>
      <c r="E165" s="9">
        <f>'[1]Nowe oddz'!E161</f>
        <v>1.96</v>
      </c>
      <c r="F165" s="9" t="e">
        <f>'[1]Nowe oddz'!F161</f>
        <v>#REF!</v>
      </c>
      <c r="G165" s="9" t="str">
        <f>'[1]Nowe oddz'!G161</f>
        <v>D-stan</v>
      </c>
      <c r="H165" s="9" t="str">
        <f>'[1]Nowe oddz'!H161</f>
        <v>GOSP</v>
      </c>
      <c r="I165" s="1"/>
    </row>
    <row r="166" spans="1:9" x14ac:dyDescent="0.3">
      <c r="A166" s="9" t="str">
        <f>'[1]Nowe oddz'!A162</f>
        <v>07-05-1-12-1345  -h   -00</v>
      </c>
      <c r="B166" s="9" t="str">
        <f>'[1]Nowe oddz'!B162</f>
        <v>Ol</v>
      </c>
      <c r="C166" s="9" t="str">
        <f>'[1]Nowe oddz'!C162</f>
        <v>7Ol3Brz</v>
      </c>
      <c r="D166" s="9">
        <v>40</v>
      </c>
      <c r="E166" s="9">
        <f>'[1]Nowe oddz'!E162</f>
        <v>1.66</v>
      </c>
      <c r="F166" s="9" t="e">
        <f>'[1]Nowe oddz'!F162</f>
        <v>#REF!</v>
      </c>
      <c r="G166" s="9" t="str">
        <f>'[1]Nowe oddz'!G162</f>
        <v>D-stan</v>
      </c>
      <c r="H166" s="9" t="str">
        <f>'[1]Nowe oddz'!H162</f>
        <v>GOSP</v>
      </c>
      <c r="I166" s="1"/>
    </row>
    <row r="167" spans="1:9" x14ac:dyDescent="0.3">
      <c r="A167" s="9" t="str">
        <f>'[1]Nowe oddz'!A163</f>
        <v>07-05-1-12-1346  -m   -00</v>
      </c>
      <c r="B167" s="9" t="str">
        <f>'[1]Nowe oddz'!B163</f>
        <v>LMb</v>
      </c>
      <c r="C167" s="9" t="str">
        <f>'[1]Nowe oddz'!C163</f>
        <v>4Ol2So1Brz1Ol1Św1Brz</v>
      </c>
      <c r="D167" s="9">
        <v>60</v>
      </c>
      <c r="E167" s="9">
        <f>'[1]Nowe oddz'!E163</f>
        <v>0.83</v>
      </c>
      <c r="F167" s="9" t="e">
        <f>'[1]Nowe oddz'!F163</f>
        <v>#REF!</v>
      </c>
      <c r="G167" s="9" t="str">
        <f>'[1]Nowe oddz'!G163</f>
        <v>D-stan</v>
      </c>
      <c r="H167" s="9" t="str">
        <f>'[1]Nowe oddz'!H163</f>
        <v>GOSP</v>
      </c>
      <c r="I167" s="1"/>
    </row>
    <row r="168" spans="1:9" x14ac:dyDescent="0.3">
      <c r="A168" s="9" t="str">
        <f>'[1]Nowe oddz'!A164</f>
        <v>07-05-1-12-1347  -d   -00</v>
      </c>
      <c r="B168" s="9" t="str">
        <f>'[1]Nowe oddz'!B164</f>
        <v>LMśw</v>
      </c>
      <c r="C168" s="9" t="str">
        <f>'[1]Nowe oddz'!C164</f>
        <v>10So</v>
      </c>
      <c r="D168" s="9">
        <v>100</v>
      </c>
      <c r="E168" s="9">
        <f>'[1]Nowe oddz'!E164</f>
        <v>1.1200000000000001</v>
      </c>
      <c r="F168" s="9" t="e">
        <f>'[1]Nowe oddz'!F164</f>
        <v>#REF!</v>
      </c>
      <c r="G168" s="9" t="str">
        <f>'[1]Nowe oddz'!G164</f>
        <v>D-stan</v>
      </c>
      <c r="H168" s="9" t="str">
        <f>'[1]Nowe oddz'!H164</f>
        <v>GOSP</v>
      </c>
      <c r="I168" s="1"/>
    </row>
    <row r="169" spans="1:9" x14ac:dyDescent="0.3">
      <c r="A169" s="9" t="str">
        <f>'[1]Nowe oddz'!A165</f>
        <v>07-05-1-12-1360  -h   -00</v>
      </c>
      <c r="B169" s="9" t="str">
        <f>'[1]Nowe oddz'!B165</f>
        <v>Ol</v>
      </c>
      <c r="C169" s="9" t="str">
        <f>'[1]Nowe oddz'!C165</f>
        <v>9Ol1Brz</v>
      </c>
      <c r="D169" s="9">
        <v>38</v>
      </c>
      <c r="E169" s="9">
        <f>'[1]Nowe oddz'!E165</f>
        <v>1.49</v>
      </c>
      <c r="F169" s="9" t="e">
        <f>'[1]Nowe oddz'!F165</f>
        <v>#REF!</v>
      </c>
      <c r="G169" s="9" t="str">
        <f>'[1]Nowe oddz'!G165</f>
        <v>D-stan</v>
      </c>
      <c r="H169" s="9" t="str">
        <f>'[1]Nowe oddz'!H165</f>
        <v>GOSP</v>
      </c>
      <c r="I169" s="1"/>
    </row>
    <row r="170" spans="1:9" x14ac:dyDescent="0.3">
      <c r="A170" s="9" t="str">
        <f>'[1]Nowe oddz'!A166</f>
        <v>07-05-1-12-1361  -h   -00</v>
      </c>
      <c r="B170" s="9" t="str">
        <f>'[1]Nowe oddz'!B166</f>
        <v>Ol</v>
      </c>
      <c r="C170" s="9" t="str">
        <f>'[1]Nowe oddz'!C166</f>
        <v>9Ol1Brz</v>
      </c>
      <c r="D170" s="9">
        <v>38</v>
      </c>
      <c r="E170" s="9">
        <f>'[1]Nowe oddz'!E166</f>
        <v>1.58</v>
      </c>
      <c r="F170" s="9" t="e">
        <f>'[1]Nowe oddz'!F166</f>
        <v>#REF!</v>
      </c>
      <c r="G170" s="9" t="str">
        <f>'[1]Nowe oddz'!G166</f>
        <v>D-stan</v>
      </c>
      <c r="H170" s="9" t="str">
        <f>'[1]Nowe oddz'!H166</f>
        <v>GOSP</v>
      </c>
      <c r="I170" s="1"/>
    </row>
    <row r="171" spans="1:9" x14ac:dyDescent="0.3">
      <c r="A171" s="9" t="str">
        <f>'[1]Nowe oddz'!A167</f>
        <v>07-05-1-12-1365  -a   -00</v>
      </c>
      <c r="B171" s="9" t="str">
        <f>'[1]Nowe oddz'!B167</f>
        <v>Lw</v>
      </c>
      <c r="C171" s="9" t="str">
        <f>'[1]Nowe oddz'!C167</f>
        <v>4Brz4Os2Ol</v>
      </c>
      <c r="D171" s="9">
        <v>70</v>
      </c>
      <c r="E171" s="9">
        <f>'[1]Nowe oddz'!E167</f>
        <v>2.62</v>
      </c>
      <c r="F171" s="9" t="e">
        <f>'[1]Nowe oddz'!F167</f>
        <v>#REF!</v>
      </c>
      <c r="G171" s="9" t="str">
        <f>'[1]Nowe oddz'!G167</f>
        <v>D-stan</v>
      </c>
      <c r="H171" s="9" t="str">
        <f>'[1]Nowe oddz'!H167</f>
        <v>GOSP</v>
      </c>
      <c r="I171" s="1"/>
    </row>
    <row r="172" spans="1:9" x14ac:dyDescent="0.3">
      <c r="A172" s="9" t="str">
        <f>'[1]Nowe oddz'!A168</f>
        <v>07-05-1-12-1368  -b   -00</v>
      </c>
      <c r="B172" s="9" t="str">
        <f>'[1]Nowe oddz'!B168</f>
        <v>Ol</v>
      </c>
      <c r="C172" s="9" t="str">
        <f>'[1]Nowe oddz'!C168</f>
        <v>10Ol</v>
      </c>
      <c r="D172" s="9">
        <v>45</v>
      </c>
      <c r="E172" s="9">
        <f>'[1]Nowe oddz'!E168</f>
        <v>1.01</v>
      </c>
      <c r="F172" s="9" t="e">
        <f>'[1]Nowe oddz'!F168</f>
        <v>#REF!</v>
      </c>
      <c r="G172" s="9" t="str">
        <f>'[1]Nowe oddz'!G168</f>
        <v>D-stan</v>
      </c>
      <c r="H172" s="9" t="str">
        <f>'[1]Nowe oddz'!H168</f>
        <v>GOSP</v>
      </c>
      <c r="I172" s="1"/>
    </row>
    <row r="173" spans="1:9" x14ac:dyDescent="0.3">
      <c r="A173" s="9" t="str">
        <f>'[1]Nowe oddz'!A169</f>
        <v>07-05-1-12-1368  -i   -00</v>
      </c>
      <c r="B173" s="9" t="str">
        <f>'[1]Nowe oddz'!B169</f>
        <v>Ol</v>
      </c>
      <c r="C173" s="9" t="str">
        <f>'[1]Nowe oddz'!C169</f>
        <v>6Ol3Ol1Ol</v>
      </c>
      <c r="D173" s="9">
        <v>70</v>
      </c>
      <c r="E173" s="9">
        <v>1.56</v>
      </c>
      <c r="F173" s="9" t="e">
        <f>'[1]Nowe oddz'!F169</f>
        <v>#REF!</v>
      </c>
      <c r="G173" s="9" t="str">
        <f>'[1]Nowe oddz'!G169</f>
        <v>D-stan</v>
      </c>
      <c r="H173" s="9" t="str">
        <f>'[1]Nowe oddz'!H169</f>
        <v>GOSP</v>
      </c>
      <c r="I173" s="1"/>
    </row>
    <row r="174" spans="1:9" x14ac:dyDescent="0.3">
      <c r="A174" s="9" t="str">
        <f>'[1]Nowe oddz'!A170</f>
        <v>07-05-1-12-1369  -a   -00</v>
      </c>
      <c r="B174" s="9" t="str">
        <f>'[1]Nowe oddz'!B170</f>
        <v>Ol</v>
      </c>
      <c r="C174" s="9" t="str">
        <f>'[1]Nowe oddz'!C170</f>
        <v>10Ol</v>
      </c>
      <c r="D174" s="9">
        <v>35</v>
      </c>
      <c r="E174" s="9">
        <v>0.95</v>
      </c>
      <c r="F174" s="9" t="e">
        <f>'[1]Nowe oddz'!F170</f>
        <v>#REF!</v>
      </c>
      <c r="G174" s="9" t="str">
        <f>'[1]Nowe oddz'!G170</f>
        <v>D-stan</v>
      </c>
      <c r="H174" s="9" t="str">
        <f>'[1]Nowe oddz'!H170</f>
        <v>GOSP</v>
      </c>
      <c r="I174" s="1"/>
    </row>
    <row r="175" spans="1:9" x14ac:dyDescent="0.3">
      <c r="A175" s="9" t="str">
        <f>'[1]Nowe oddz'!A171</f>
        <v>07-05-1-12-1369  -f   -00</v>
      </c>
      <c r="B175" s="9" t="str">
        <f>'[1]Nowe oddz'!B171</f>
        <v>Ol</v>
      </c>
      <c r="C175" s="9" t="str">
        <f>'[1]Nowe oddz'!C171</f>
        <v>8Ol2Brz</v>
      </c>
      <c r="D175" s="9">
        <v>40</v>
      </c>
      <c r="E175" s="9">
        <v>1.26</v>
      </c>
      <c r="F175" s="9" t="e">
        <f>'[1]Nowe oddz'!F171</f>
        <v>#REF!</v>
      </c>
      <c r="G175" s="9" t="str">
        <f>'[1]Nowe oddz'!G171</f>
        <v>D-stan</v>
      </c>
      <c r="H175" s="9" t="str">
        <f>'[1]Nowe oddz'!H171</f>
        <v>GOSP</v>
      </c>
      <c r="I175" s="1"/>
    </row>
    <row r="176" spans="1:9" x14ac:dyDescent="0.3">
      <c r="A176" s="9" t="str">
        <f>'[1]Nowe oddz'!A172</f>
        <v>07-05-1-12-1373  -j   -00</v>
      </c>
      <c r="B176" s="9" t="str">
        <f>'[1]Nowe oddz'!B172</f>
        <v>BMśw</v>
      </c>
      <c r="C176" s="9" t="str">
        <f>'[1]Nowe oddz'!C172</f>
        <v>9So1Ol</v>
      </c>
      <c r="D176" s="9">
        <v>90</v>
      </c>
      <c r="E176" s="9">
        <f>'[1]Nowe oddz'!E172</f>
        <v>4.13</v>
      </c>
      <c r="F176" s="9" t="str">
        <f>'[1]Nowe oddz'!F172</f>
        <v>w</v>
      </c>
      <c r="G176" s="9" t="str">
        <f>'[1]Nowe oddz'!G172</f>
        <v>D-stan</v>
      </c>
      <c r="H176" s="9" t="str">
        <f>'[1]Nowe oddz'!H172</f>
        <v>OCHR</v>
      </c>
      <c r="I176" s="1"/>
    </row>
    <row r="177" spans="5:5" x14ac:dyDescent="0.3">
      <c r="E177">
        <f>SUM(E4:E176)</f>
        <v>325.49999999999989</v>
      </c>
    </row>
  </sheetData>
  <mergeCells count="1">
    <mergeCell ref="A2:H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9"/>
  <sheetViews>
    <sheetView workbookViewId="0">
      <selection activeCell="A2" sqref="A2:H2"/>
    </sheetView>
  </sheetViews>
  <sheetFormatPr defaultRowHeight="14.4" x14ac:dyDescent="0.3"/>
  <cols>
    <col min="1" max="1" width="22.5546875" customWidth="1"/>
    <col min="5" max="5" width="12.44140625" customWidth="1"/>
  </cols>
  <sheetData>
    <row r="2" spans="1:8" x14ac:dyDescent="0.3">
      <c r="A2" s="48" t="str">
        <f>'[1]Nowe oddz'!A2</f>
        <v>Wykaz powierzchni referencyjnych</v>
      </c>
      <c r="B2" s="48"/>
      <c r="C2" s="48"/>
      <c r="D2" s="48"/>
      <c r="E2" s="48"/>
      <c r="F2" s="48"/>
      <c r="G2" s="48"/>
      <c r="H2" s="48"/>
    </row>
    <row r="3" spans="1:8" x14ac:dyDescent="0.3">
      <c r="A3" s="2" t="str">
        <f>'[1]Nowe oddz'!A3</f>
        <v>Lokalizacja</v>
      </c>
      <c r="B3" s="2" t="str">
        <f>'[1]Nowe oddz'!B3</f>
        <v>TSL</v>
      </c>
      <c r="C3" s="2" t="str">
        <f>'[1]Nowe oddz'!D3</f>
        <v>Wiek</v>
      </c>
      <c r="D3" s="2" t="str">
        <f>'[1]Nowe oddz'!E3</f>
        <v>Pow.</v>
      </c>
      <c r="E3" s="2" t="str">
        <f>'[1]Nowe oddz'!G3</f>
        <v>Rodz.pow.</v>
      </c>
    </row>
    <row r="4" spans="1:8" x14ac:dyDescent="0.3">
      <c r="A4" s="9" t="str">
        <f>'[1]Nowe oddz'!A4</f>
        <v>07-05-1-01-30    -c   -00</v>
      </c>
      <c r="B4" s="9" t="str">
        <f>'[1]Nowe oddz'!B4</f>
        <v>BMb</v>
      </c>
      <c r="C4" s="9">
        <v>68</v>
      </c>
      <c r="D4" s="9">
        <f>'[1]Nowe oddz'!E4</f>
        <v>2.4500000000000002</v>
      </c>
      <c r="E4" s="9" t="str">
        <f>'[1]Nowe oddz'!G4</f>
        <v>D-stan</v>
      </c>
    </row>
    <row r="5" spans="1:8" x14ac:dyDescent="0.3">
      <c r="A5" s="9" t="str">
        <f>'[1]Nowe oddz'!A5</f>
        <v>07-05-1-01-30    -j    -00</v>
      </c>
      <c r="B5" s="9" t="str">
        <f>'[1]Nowe oddz'!B5</f>
        <v>BMb</v>
      </c>
      <c r="C5" s="9">
        <v>73</v>
      </c>
      <c r="D5" s="9">
        <f>'[1]Nowe oddz'!E5</f>
        <v>4.37</v>
      </c>
      <c r="E5" s="9" t="str">
        <f>'[1]Nowe oddz'!G5</f>
        <v>D-stan</v>
      </c>
    </row>
    <row r="6" spans="1:8" x14ac:dyDescent="0.3">
      <c r="A6" s="9" t="str">
        <f>'[1]Nowe oddz'!A6</f>
        <v>07-05-1-01-30    -l   -00</v>
      </c>
      <c r="B6" s="9" t="str">
        <f>'[1]Nowe oddz'!B6</f>
        <v>BMb</v>
      </c>
      <c r="C6" s="9">
        <v>93</v>
      </c>
      <c r="D6" s="9">
        <f>'[1]Nowe oddz'!E6</f>
        <v>10.35</v>
      </c>
      <c r="E6" s="9" t="str">
        <f>'[1]Nowe oddz'!G6</f>
        <v>D-stan</v>
      </c>
    </row>
    <row r="7" spans="1:8" x14ac:dyDescent="0.3">
      <c r="A7" s="9" t="str">
        <f>'[1]Nowe oddz'!A7</f>
        <v>07-05-1-01-30    -n   -00</v>
      </c>
      <c r="B7" s="9" t="str">
        <f>'[1]Nowe oddz'!B7</f>
        <v>LMb</v>
      </c>
      <c r="C7" s="9">
        <v>93</v>
      </c>
      <c r="D7" s="9">
        <f>'[1]Nowe oddz'!E7</f>
        <v>5.0999999999999996</v>
      </c>
      <c r="E7" s="9" t="str">
        <f>'[1]Nowe oddz'!G7</f>
        <v>D-stan</v>
      </c>
    </row>
    <row r="8" spans="1:8" x14ac:dyDescent="0.3">
      <c r="A8" s="9" t="str">
        <f>'[1]Nowe oddz'!A8</f>
        <v>07-05-1-01-45    -x  -00</v>
      </c>
      <c r="B8" s="9" t="str">
        <f>'[1]Nowe oddz'!B8</f>
        <v>Lśw</v>
      </c>
      <c r="C8" s="9" t="e">
        <f>'[1]Nowe oddz'!D8</f>
        <v>#REF!</v>
      </c>
      <c r="D8" s="9">
        <f>'[1]Nowe oddz'!E8</f>
        <v>3.59</v>
      </c>
      <c r="E8" s="9" t="str">
        <f>'[1]Nowe oddz'!G8</f>
        <v>Sukcesja</v>
      </c>
    </row>
    <row r="9" spans="1:8" x14ac:dyDescent="0.3">
      <c r="A9" s="9" t="str">
        <f>'[1]Nowe oddz'!A9</f>
        <v>07-05-1-01-45    -y  -00</v>
      </c>
      <c r="B9" s="9" t="str">
        <f>'[1]Nowe oddz'!B9</f>
        <v>Lśw</v>
      </c>
      <c r="C9" s="9">
        <v>43</v>
      </c>
      <c r="D9" s="9">
        <f>'[1]Nowe oddz'!E9</f>
        <v>2.0499999999999998</v>
      </c>
      <c r="E9" s="9" t="str">
        <f>'[1]Nowe oddz'!G9</f>
        <v>D-stan</v>
      </c>
    </row>
    <row r="10" spans="1:8" x14ac:dyDescent="0.3">
      <c r="A10" s="9" t="str">
        <f>'[1]Nowe oddz'!A10</f>
        <v>07-05-1-01-45    -z  -00</v>
      </c>
      <c r="B10" s="9" t="str">
        <f>'[1]Nowe oddz'!B10</f>
        <v>Lśw</v>
      </c>
      <c r="C10" s="9">
        <v>20</v>
      </c>
      <c r="D10" s="9">
        <f>'[1]Nowe oddz'!E10</f>
        <v>2</v>
      </c>
      <c r="E10" s="9" t="str">
        <f>'[1]Nowe oddz'!G10</f>
        <v>D-stan</v>
      </c>
    </row>
    <row r="11" spans="1:8" x14ac:dyDescent="0.3">
      <c r="A11" s="9" t="str">
        <f>'[1]Nowe oddz'!A11</f>
        <v>07-05-1-01-45    -bx  -00</v>
      </c>
      <c r="B11" s="9" t="str">
        <f>'[1]Nowe oddz'!B11</f>
        <v>Lśw</v>
      </c>
      <c r="C11" s="9">
        <v>88</v>
      </c>
      <c r="D11" s="9">
        <f>'[1]Nowe oddz'!E11</f>
        <v>2.96</v>
      </c>
      <c r="E11" s="9" t="str">
        <f>'[1]Nowe oddz'!G11</f>
        <v>D-stan</v>
      </c>
    </row>
    <row r="12" spans="1:8" x14ac:dyDescent="0.3">
      <c r="A12" s="9" t="str">
        <f>'[1]Nowe oddz'!A12</f>
        <v>07-05-1-01-45    -dx  -00</v>
      </c>
      <c r="B12" s="9" t="str">
        <f>'[1]Nowe oddz'!B12</f>
        <v>Lśw</v>
      </c>
      <c r="C12" s="9">
        <v>73</v>
      </c>
      <c r="D12" s="9">
        <f>'[1]Nowe oddz'!E12</f>
        <v>0.8</v>
      </c>
      <c r="E12" s="9" t="str">
        <f>'[1]Nowe oddz'!G12</f>
        <v>D-stan</v>
      </c>
    </row>
    <row r="13" spans="1:8" x14ac:dyDescent="0.3">
      <c r="A13" s="9" t="str">
        <f>'[1]Nowe oddz'!A13</f>
        <v>07-05-1-01-45    -fx  -00</v>
      </c>
      <c r="B13" s="9" t="str">
        <f>'[1]Nowe oddz'!B13</f>
        <v>Lśw</v>
      </c>
      <c r="C13" s="9">
        <v>19</v>
      </c>
      <c r="D13" s="9">
        <f>'[1]Nowe oddz'!E13</f>
        <v>3.1</v>
      </c>
      <c r="E13" s="9" t="str">
        <f>'[1]Nowe oddz'!G13</f>
        <v>D-stan</v>
      </c>
    </row>
    <row r="14" spans="1:8" x14ac:dyDescent="0.3">
      <c r="A14" s="9" t="str">
        <f>'[1]Nowe oddz'!A14</f>
        <v>07-05-1-01-45    -gx  -00</v>
      </c>
      <c r="B14" s="9" t="str">
        <f>'[1]Nowe oddz'!B14</f>
        <v>Lśw</v>
      </c>
      <c r="C14" s="9">
        <v>123</v>
      </c>
      <c r="D14" s="9">
        <f>'[1]Nowe oddz'!E14</f>
        <v>2.37</v>
      </c>
      <c r="E14" s="9" t="str">
        <f>'[1]Nowe oddz'!G14</f>
        <v>D-stan</v>
      </c>
    </row>
    <row r="15" spans="1:8" x14ac:dyDescent="0.3">
      <c r="A15" s="9" t="str">
        <f>'[1]Nowe oddz'!A15</f>
        <v>07-05-1-01-45    -hx  -00</v>
      </c>
      <c r="B15" s="9" t="str">
        <f>'[1]Nowe oddz'!B15</f>
        <v>Lśw</v>
      </c>
      <c r="C15" s="9" t="e">
        <f>'[1]Nowe oddz'!D15</f>
        <v>#REF!</v>
      </c>
      <c r="D15" s="9">
        <f>'[1]Nowe oddz'!E15</f>
        <v>2.46</v>
      </c>
      <c r="E15" s="9" t="str">
        <f>'[1]Nowe oddz'!G15</f>
        <v>Sukcesja</v>
      </c>
    </row>
    <row r="16" spans="1:8" x14ac:dyDescent="0.3">
      <c r="A16" s="9" t="str">
        <f>'[1]Nowe oddz'!A17</f>
        <v>07-05-1-01-46    -s  -00</v>
      </c>
      <c r="B16" s="9" t="str">
        <f>'[1]Nowe oddz'!B17</f>
        <v>Lśw</v>
      </c>
      <c r="C16" s="9">
        <v>57</v>
      </c>
      <c r="D16" s="9">
        <f>'[1]Nowe oddz'!E17</f>
        <v>0.77</v>
      </c>
      <c r="E16" s="9" t="str">
        <f>'[1]Nowe oddz'!G17</f>
        <v>D-stan</v>
      </c>
    </row>
    <row r="17" spans="1:5" x14ac:dyDescent="0.3">
      <c r="A17" s="9" t="str">
        <f>'[1]Nowe oddz'!A18</f>
        <v>07-05-1-01-66    -i   -00</v>
      </c>
      <c r="B17" s="9" t="str">
        <f>'[1]Nowe oddz'!B18</f>
        <v>Lśw</v>
      </c>
      <c r="C17" s="9">
        <v>47</v>
      </c>
      <c r="D17" s="9">
        <f>'[1]Nowe oddz'!E18</f>
        <v>0.99</v>
      </c>
      <c r="E17" s="9" t="str">
        <f>'[1]Nowe oddz'!G18</f>
        <v>D-stan</v>
      </c>
    </row>
    <row r="18" spans="1:5" x14ac:dyDescent="0.3">
      <c r="A18" s="9" t="str">
        <f>'[1]Nowe oddz'!A19</f>
        <v>07-05-1-01-66    -j   -00</v>
      </c>
      <c r="B18" s="9" t="str">
        <f>'[1]Nowe oddz'!B19</f>
        <v>LMśw</v>
      </c>
      <c r="C18" s="9">
        <v>70</v>
      </c>
      <c r="D18" s="9">
        <f>'[1]Nowe oddz'!E19</f>
        <v>1.93</v>
      </c>
      <c r="E18" s="9" t="str">
        <f>'[1]Nowe oddz'!G19</f>
        <v>D-stan</v>
      </c>
    </row>
    <row r="19" spans="1:5" x14ac:dyDescent="0.3">
      <c r="A19" s="9" t="str">
        <f>'[1]Nowe oddz'!A20</f>
        <v>07-05-1-01-66    -m   -00</v>
      </c>
      <c r="B19" s="9" t="str">
        <f>'[1]Nowe oddz'!B20</f>
        <v>Lw</v>
      </c>
      <c r="C19" s="9">
        <v>51</v>
      </c>
      <c r="D19" s="9">
        <f>'[1]Nowe oddz'!E20</f>
        <v>1.5</v>
      </c>
      <c r="E19" s="9" t="str">
        <f>'[1]Nowe oddz'!G20</f>
        <v>D-stan</v>
      </c>
    </row>
    <row r="20" spans="1:5" x14ac:dyDescent="0.3">
      <c r="A20" s="9" t="str">
        <f>'[1]Nowe oddz'!A21</f>
        <v>07-05-1-01-67    -b   -00</v>
      </c>
      <c r="B20" s="9" t="str">
        <f>'[1]Nowe oddz'!B21</f>
        <v>Lśw</v>
      </c>
      <c r="C20" s="9">
        <v>21</v>
      </c>
      <c r="D20" s="9">
        <f>'[1]Nowe oddz'!E21</f>
        <v>1.2</v>
      </c>
      <c r="E20" s="9" t="str">
        <f>'[1]Nowe oddz'!G21</f>
        <v>D-stan</v>
      </c>
    </row>
    <row r="21" spans="1:5" x14ac:dyDescent="0.3">
      <c r="A21" s="9" t="s">
        <v>24</v>
      </c>
      <c r="B21" s="9" t="s">
        <v>25</v>
      </c>
      <c r="C21" s="9">
        <v>63</v>
      </c>
      <c r="D21" s="9">
        <v>0.56999999999999995</v>
      </c>
      <c r="E21" s="9" t="str">
        <f>$E$20</f>
        <v>D-stan</v>
      </c>
    </row>
    <row r="22" spans="1:5" x14ac:dyDescent="0.3">
      <c r="A22" s="9" t="s">
        <v>28</v>
      </c>
      <c r="B22" s="9" t="s">
        <v>25</v>
      </c>
      <c r="C22" s="9">
        <v>123</v>
      </c>
      <c r="D22" s="9">
        <v>0.99</v>
      </c>
      <c r="E22" s="9" t="str">
        <f>$E$20</f>
        <v>D-stan</v>
      </c>
    </row>
    <row r="23" spans="1:5" x14ac:dyDescent="0.3">
      <c r="A23" s="9" t="s">
        <v>30</v>
      </c>
      <c r="B23" s="9" t="s">
        <v>25</v>
      </c>
      <c r="C23" s="9">
        <v>48</v>
      </c>
      <c r="D23" s="9">
        <v>1.2</v>
      </c>
      <c r="E23" s="9" t="str">
        <f>$E$20</f>
        <v>D-stan</v>
      </c>
    </row>
    <row r="24" spans="1:5" x14ac:dyDescent="0.3">
      <c r="A24" s="9" t="s">
        <v>31</v>
      </c>
      <c r="B24" s="9" t="s">
        <v>25</v>
      </c>
      <c r="C24" s="9">
        <v>78</v>
      </c>
      <c r="D24" s="9">
        <v>0.39</v>
      </c>
      <c r="E24" s="9" t="str">
        <f>$E$20</f>
        <v>D-stan</v>
      </c>
    </row>
    <row r="25" spans="1:5" x14ac:dyDescent="0.3">
      <c r="A25" s="9" t="s">
        <v>35</v>
      </c>
      <c r="B25" s="9" t="s">
        <v>25</v>
      </c>
      <c r="C25" s="9">
        <v>123</v>
      </c>
      <c r="D25" s="9">
        <v>1.42</v>
      </c>
      <c r="E25" s="9" t="str">
        <f>$E$20</f>
        <v>D-stan</v>
      </c>
    </row>
    <row r="26" spans="1:5" x14ac:dyDescent="0.3">
      <c r="A26" s="9" t="str">
        <f>'[1]Nowe oddz'!A22</f>
        <v>07-05-1-02-79    -h   -00</v>
      </c>
      <c r="B26" s="9" t="str">
        <f>'[1]Nowe oddz'!B22</f>
        <v>OlJ</v>
      </c>
      <c r="C26" s="9">
        <v>73</v>
      </c>
      <c r="D26" s="9">
        <f>'[1]Nowe oddz'!E22</f>
        <v>0.67</v>
      </c>
      <c r="E26" s="9" t="str">
        <f>'[1]Nowe oddz'!G22</f>
        <v>D-stan</v>
      </c>
    </row>
    <row r="27" spans="1:5" x14ac:dyDescent="0.3">
      <c r="A27" s="9" t="str">
        <f>'[1]Nowe oddz'!A23</f>
        <v>07-05-1-02-79    -i   -00</v>
      </c>
      <c r="B27" s="9" t="str">
        <f>'[1]Nowe oddz'!B23</f>
        <v>OlJ</v>
      </c>
      <c r="C27" s="9">
        <v>73</v>
      </c>
      <c r="D27" s="9">
        <f>'[1]Nowe oddz'!E23</f>
        <v>0.39</v>
      </c>
      <c r="E27" s="9" t="str">
        <f>'[1]Nowe oddz'!G23</f>
        <v>D-stan</v>
      </c>
    </row>
    <row r="28" spans="1:5" x14ac:dyDescent="0.3">
      <c r="A28" s="9" t="str">
        <f>'[1]Nowe oddz'!A24</f>
        <v>07-05-1-02-79    -j   -00</v>
      </c>
      <c r="B28" s="9" t="str">
        <f>'[1]Nowe oddz'!B24</f>
        <v>OlJ</v>
      </c>
      <c r="C28" s="9">
        <v>63</v>
      </c>
      <c r="D28" s="9">
        <f>'[1]Nowe oddz'!E24</f>
        <v>1.27</v>
      </c>
      <c r="E28" s="9" t="str">
        <f>'[1]Nowe oddz'!G24</f>
        <v>D-stan</v>
      </c>
    </row>
    <row r="29" spans="1:5" x14ac:dyDescent="0.3">
      <c r="A29" s="9" t="str">
        <f>'[1]Nowe oddz'!A25</f>
        <v>07-05-1-02-79    -k    -00</v>
      </c>
      <c r="B29" s="9" t="str">
        <f>'[1]Nowe oddz'!B25</f>
        <v>OlJ</v>
      </c>
      <c r="C29" s="9">
        <v>108</v>
      </c>
      <c r="D29" s="9">
        <f>'[1]Nowe oddz'!E25</f>
        <v>1.18</v>
      </c>
      <c r="E29" s="9" t="str">
        <f>'[1]Nowe oddz'!G25</f>
        <v>D-stan</v>
      </c>
    </row>
    <row r="30" spans="1:5" x14ac:dyDescent="0.3">
      <c r="A30" s="9" t="str">
        <f>'[1]Nowe oddz'!A26</f>
        <v>07-05-1-02-86    -a   -00</v>
      </c>
      <c r="B30" s="9" t="str">
        <f>'[1]Nowe oddz'!B26</f>
        <v>LMśw</v>
      </c>
      <c r="C30" s="9">
        <v>143</v>
      </c>
      <c r="D30" s="9">
        <f>'[1]Nowe oddz'!E26</f>
        <v>2.34</v>
      </c>
      <c r="E30" s="9" t="str">
        <f>'[1]Nowe oddz'!G26</f>
        <v>D-stan</v>
      </c>
    </row>
    <row r="31" spans="1:5" x14ac:dyDescent="0.3">
      <c r="A31" s="9" t="str">
        <f>'[1]Nowe oddz'!A27</f>
        <v>07-05-1-02-86    -l   -00</v>
      </c>
      <c r="B31" s="9" t="str">
        <f>'[1]Nowe oddz'!B27</f>
        <v>LMśw</v>
      </c>
      <c r="C31" s="9">
        <v>143</v>
      </c>
      <c r="D31" s="9">
        <f>'[1]Nowe oddz'!E27</f>
        <v>1.43</v>
      </c>
      <c r="E31" s="9" t="str">
        <f>'[1]Nowe oddz'!G27</f>
        <v>D-stan</v>
      </c>
    </row>
    <row r="32" spans="1:5" x14ac:dyDescent="0.3">
      <c r="A32" s="9" t="str">
        <f>'[1]Nowe oddz'!A28</f>
        <v>07-05-1-02-86    -r   -00</v>
      </c>
      <c r="B32" s="9" t="str">
        <f>'[1]Nowe oddz'!B28</f>
        <v>Lśw</v>
      </c>
      <c r="C32" s="9">
        <v>62</v>
      </c>
      <c r="D32" s="9">
        <f>'[1]Nowe oddz'!E28</f>
        <v>1.21</v>
      </c>
      <c r="E32" s="9" t="str">
        <f>'[1]Nowe oddz'!G28</f>
        <v>D-stan</v>
      </c>
    </row>
    <row r="33" spans="1:5" x14ac:dyDescent="0.3">
      <c r="A33" s="9" t="str">
        <f>'[1]Nowe oddz'!A29</f>
        <v>07-05-1-02-91    -a   -00</v>
      </c>
      <c r="B33" s="9" t="str">
        <f>'[1]Nowe oddz'!B29</f>
        <v>LMb</v>
      </c>
      <c r="C33" s="9">
        <v>65</v>
      </c>
      <c r="D33" s="9">
        <f>'[1]Nowe oddz'!E29</f>
        <v>0.52</v>
      </c>
      <c r="E33" s="9" t="str">
        <f>'[1]Nowe oddz'!G29</f>
        <v>D-stan</v>
      </c>
    </row>
    <row r="34" spans="1:5" x14ac:dyDescent="0.3">
      <c r="A34" s="9" t="str">
        <f>'[1]Nowe oddz'!A30</f>
        <v>07-05-1-02-91    -c   -00</v>
      </c>
      <c r="B34" s="9" t="str">
        <f>'[1]Nowe oddz'!B30</f>
        <v>LMb</v>
      </c>
      <c r="C34" s="9">
        <v>68</v>
      </c>
      <c r="D34" s="9">
        <f>'[1]Nowe oddz'!E30</f>
        <v>0.66</v>
      </c>
      <c r="E34" s="9" t="str">
        <f>'[1]Nowe oddz'!G30</f>
        <v>D-stan</v>
      </c>
    </row>
    <row r="35" spans="1:5" x14ac:dyDescent="0.3">
      <c r="A35" s="9" t="str">
        <f>'[1]Nowe oddz'!A31</f>
        <v>07-05-1-02-93    -m   -00</v>
      </c>
      <c r="B35" s="9" t="str">
        <f>'[1]Nowe oddz'!B31</f>
        <v>Ol</v>
      </c>
      <c r="C35" s="9">
        <v>60</v>
      </c>
      <c r="D35" s="9">
        <f>'[1]Nowe oddz'!E31</f>
        <v>0.9</v>
      </c>
      <c r="E35" s="9" t="str">
        <f>'[1]Nowe oddz'!G31</f>
        <v>D-stan</v>
      </c>
    </row>
    <row r="36" spans="1:5" x14ac:dyDescent="0.3">
      <c r="A36" s="9" t="str">
        <f>'[1]Nowe oddz'!A32</f>
        <v>07-05-1-02-93    -o   -00</v>
      </c>
      <c r="B36" s="9" t="str">
        <f>'[1]Nowe oddz'!B32</f>
        <v>Ol</v>
      </c>
      <c r="C36" s="9">
        <v>78</v>
      </c>
      <c r="D36" s="9">
        <f>'[1]Nowe oddz'!E32</f>
        <v>2.08</v>
      </c>
      <c r="E36" s="9" t="str">
        <f>'[1]Nowe oddz'!G32</f>
        <v>D-stan</v>
      </c>
    </row>
    <row r="37" spans="1:5" x14ac:dyDescent="0.3">
      <c r="A37" s="9" t="str">
        <f>'[1]Nowe oddz'!A33</f>
        <v>07-05-1-02-93    -z   -00</v>
      </c>
      <c r="B37" s="9" t="str">
        <f>'[1]Nowe oddz'!B33</f>
        <v>Ol</v>
      </c>
      <c r="C37" s="9">
        <v>68</v>
      </c>
      <c r="D37" s="9">
        <f>'[1]Nowe oddz'!E33</f>
        <v>2.23</v>
      </c>
      <c r="E37" s="9" t="str">
        <f>'[1]Nowe oddz'!G33</f>
        <v>D-stan</v>
      </c>
    </row>
    <row r="38" spans="1:5" x14ac:dyDescent="0.3">
      <c r="A38" s="9" t="str">
        <f>'[1]Nowe oddz'!A34</f>
        <v>07-05-1-02-94    -a   -00</v>
      </c>
      <c r="B38" s="9" t="str">
        <f>'[1]Nowe oddz'!B34</f>
        <v>Ol</v>
      </c>
      <c r="C38" s="9">
        <v>60</v>
      </c>
      <c r="D38" s="9">
        <f>'[1]Nowe oddz'!E34</f>
        <v>2.2599999999999998</v>
      </c>
      <c r="E38" s="9" t="str">
        <f>'[1]Nowe oddz'!G34</f>
        <v>D-stan</v>
      </c>
    </row>
    <row r="39" spans="1:5" x14ac:dyDescent="0.3">
      <c r="A39" s="9" t="str">
        <f>'[1]Nowe oddz'!A35</f>
        <v>07-05-1-02-94    -c   -00</v>
      </c>
      <c r="B39" s="9" t="str">
        <f>'[1]Nowe oddz'!B35</f>
        <v>LMśw</v>
      </c>
      <c r="C39" s="9">
        <v>60</v>
      </c>
      <c r="D39" s="9">
        <f>'[1]Nowe oddz'!E35</f>
        <v>1.48</v>
      </c>
      <c r="E39" s="9" t="str">
        <f>'[1]Nowe oddz'!G35</f>
        <v>D-stan</v>
      </c>
    </row>
    <row r="40" spans="1:5" x14ac:dyDescent="0.3">
      <c r="A40" s="9" t="str">
        <f>'[1]Nowe oddz'!A36</f>
        <v>07-05-1-02-95    -b   -00</v>
      </c>
      <c r="B40" s="9" t="str">
        <f>'[1]Nowe oddz'!B36</f>
        <v>Ol</v>
      </c>
      <c r="C40" s="9">
        <v>53</v>
      </c>
      <c r="D40" s="9">
        <f>'[1]Nowe oddz'!E36</f>
        <v>1.81</v>
      </c>
      <c r="E40" s="9" t="str">
        <f>'[1]Nowe oddz'!G36</f>
        <v>D-stan</v>
      </c>
    </row>
    <row r="41" spans="1:5" x14ac:dyDescent="0.3">
      <c r="A41" s="9" t="str">
        <f>'[1]Nowe oddz'!A42</f>
        <v>07-05-1-02-97    -i   -00</v>
      </c>
      <c r="B41" s="9" t="str">
        <f>'[1]Nowe oddz'!B42</f>
        <v>LMśw</v>
      </c>
      <c r="C41" s="9">
        <v>66</v>
      </c>
      <c r="D41" s="9">
        <f>'[1]Nowe oddz'!E42</f>
        <v>0.87</v>
      </c>
      <c r="E41" s="9" t="str">
        <f>'[1]Nowe oddz'!G42</f>
        <v>D-stan</v>
      </c>
    </row>
    <row r="42" spans="1:5" x14ac:dyDescent="0.3">
      <c r="A42" s="9" t="str">
        <f>'[1]Nowe oddz'!A43</f>
        <v>07-05-1-02-101   -a   -00</v>
      </c>
      <c r="B42" s="9" t="str">
        <f>'[1]Nowe oddz'!B43</f>
        <v>Lśw</v>
      </c>
      <c r="C42" s="9">
        <v>83</v>
      </c>
      <c r="D42" s="9">
        <f>'[1]Nowe oddz'!E43</f>
        <v>1.24</v>
      </c>
      <c r="E42" s="9" t="str">
        <f>'[1]Nowe oddz'!G43</f>
        <v>D-stan</v>
      </c>
    </row>
    <row r="43" spans="1:5" x14ac:dyDescent="0.3">
      <c r="A43" s="9" t="str">
        <f>'[1]Nowe oddz'!A44</f>
        <v>07-05-1-02-101   -b   -00</v>
      </c>
      <c r="B43" s="9" t="str">
        <f>'[1]Nowe oddz'!B44</f>
        <v>Lśw</v>
      </c>
      <c r="C43" s="9">
        <v>55</v>
      </c>
      <c r="D43" s="9">
        <f>'[1]Nowe oddz'!E44</f>
        <v>0.56000000000000005</v>
      </c>
      <c r="E43" s="9" t="str">
        <f>'[1]Nowe oddz'!G44</f>
        <v>D-stan</v>
      </c>
    </row>
    <row r="44" spans="1:5" x14ac:dyDescent="0.3">
      <c r="A44" s="9" t="str">
        <f>'[1]Nowe oddz'!A45</f>
        <v>07-05-1-02-101   -c   -00</v>
      </c>
      <c r="B44" s="9" t="str">
        <f>'[1]Nowe oddz'!B45</f>
        <v>Lśw</v>
      </c>
      <c r="C44" s="9">
        <v>88</v>
      </c>
      <c r="D44" s="9">
        <f>'[1]Nowe oddz'!E45</f>
        <v>1.76</v>
      </c>
      <c r="E44" s="9" t="str">
        <f>'[1]Nowe oddz'!G45</f>
        <v>D-stan</v>
      </c>
    </row>
    <row r="45" spans="1:5" x14ac:dyDescent="0.3">
      <c r="A45" s="9" t="str">
        <f>'[1]Nowe oddz'!A46</f>
        <v>07-05-1-02-101   -f   -00</v>
      </c>
      <c r="B45" s="9" t="str">
        <f>'[1]Nowe oddz'!B46</f>
        <v>Lśw</v>
      </c>
      <c r="C45" s="9">
        <v>113</v>
      </c>
      <c r="D45" s="9">
        <f>'[1]Nowe oddz'!E46</f>
        <v>8.5399999999999991</v>
      </c>
      <c r="E45" s="9" t="str">
        <f>'[1]Nowe oddz'!G46</f>
        <v>D-stan</v>
      </c>
    </row>
    <row r="46" spans="1:5" x14ac:dyDescent="0.3">
      <c r="A46" s="9" t="str">
        <f>'[1]Nowe oddz'!A47</f>
        <v>07-05-1-02-103   -a   -00</v>
      </c>
      <c r="B46" s="9" t="str">
        <f>'[1]Nowe oddz'!B47</f>
        <v>LMśw</v>
      </c>
      <c r="C46" s="9">
        <v>123</v>
      </c>
      <c r="D46" s="9">
        <f>'[1]Nowe oddz'!E47</f>
        <v>1.44</v>
      </c>
      <c r="E46" s="9" t="str">
        <f>'[1]Nowe oddz'!G47</f>
        <v>D-stan</v>
      </c>
    </row>
    <row r="47" spans="1:5" x14ac:dyDescent="0.3">
      <c r="A47" s="9" t="str">
        <f>'[1]Nowe oddz'!A49</f>
        <v>07-05-1-02-111   -g   -00</v>
      </c>
      <c r="B47" s="9" t="str">
        <f>'[1]Nowe oddz'!B49</f>
        <v>Lśw</v>
      </c>
      <c r="C47" s="9">
        <v>60</v>
      </c>
      <c r="D47" s="9">
        <f>'[1]Nowe oddz'!E49</f>
        <v>2.27</v>
      </c>
      <c r="E47" s="9" t="str">
        <f>'[1]Nowe oddz'!G49</f>
        <v>D-stan</v>
      </c>
    </row>
    <row r="48" spans="1:5" x14ac:dyDescent="0.3">
      <c r="A48" s="9" t="str">
        <f>'[1]Nowe oddz'!A50</f>
        <v>07-05-1-02-123   -k   -00</v>
      </c>
      <c r="B48" s="9" t="str">
        <f>'[1]Nowe oddz'!B50</f>
        <v>Ol</v>
      </c>
      <c r="C48" s="9" t="e">
        <f>'[1]Nowe oddz'!D50</f>
        <v>#REF!</v>
      </c>
      <c r="D48" s="9">
        <f>'[1]Nowe oddz'!E50</f>
        <v>2.1</v>
      </c>
      <c r="E48" s="9" t="str">
        <f>'[1]Nowe oddz'!G50</f>
        <v>Retencja</v>
      </c>
    </row>
    <row r="49" spans="1:5" x14ac:dyDescent="0.3">
      <c r="A49" s="9" t="str">
        <f>'[1]Nowe oddz'!A51</f>
        <v>07-05-1-02-126   -h   -00</v>
      </c>
      <c r="B49" s="9" t="str">
        <f>'[1]Nowe oddz'!B51</f>
        <v>LMśw</v>
      </c>
      <c r="C49" s="9">
        <v>101</v>
      </c>
      <c r="D49" s="9">
        <f>'[1]Nowe oddz'!E51</f>
        <v>0.54</v>
      </c>
      <c r="E49" s="9" t="str">
        <f>'[1]Nowe oddz'!G51</f>
        <v>D-stan</v>
      </c>
    </row>
    <row r="50" spans="1:5" x14ac:dyDescent="0.3">
      <c r="A50" s="9" t="str">
        <f>'[1]Nowe oddz'!A52</f>
        <v>07-05-1-02-127   -d   -00</v>
      </c>
      <c r="B50" s="9" t="str">
        <f>'[1]Nowe oddz'!B52</f>
        <v>LMśw</v>
      </c>
      <c r="C50" s="9" t="e">
        <f>'[1]Nowe oddz'!D52</f>
        <v>#REF!</v>
      </c>
      <c r="D50" s="9">
        <f>'[1]Nowe oddz'!E52</f>
        <v>0.28000000000000003</v>
      </c>
      <c r="E50" s="9" t="str">
        <f>'[1]Nowe oddz'!G52</f>
        <v>Sukcesja</v>
      </c>
    </row>
    <row r="51" spans="1:5" x14ac:dyDescent="0.3">
      <c r="A51" s="9" t="str">
        <f>'[1]Nowe oddz'!A54</f>
        <v>07-05-1-02-134   -a   -00</v>
      </c>
      <c r="B51" s="9" t="str">
        <f>'[1]Nowe oddz'!B54</f>
        <v>Lśw</v>
      </c>
      <c r="C51" s="9">
        <v>68</v>
      </c>
      <c r="D51" s="9">
        <f>'[1]Nowe oddz'!E54</f>
        <v>0.52</v>
      </c>
      <c r="E51" s="9" t="str">
        <f>'[1]Nowe oddz'!G54</f>
        <v>D-stan</v>
      </c>
    </row>
    <row r="52" spans="1:5" x14ac:dyDescent="0.3">
      <c r="A52" s="9" t="str">
        <f>'[1]Nowe oddz'!A55</f>
        <v>07-05-1-02-134   -b   -00</v>
      </c>
      <c r="B52" s="9" t="str">
        <f>'[1]Nowe oddz'!B55</f>
        <v>LMśw</v>
      </c>
      <c r="C52" s="9">
        <v>118</v>
      </c>
      <c r="D52" s="9">
        <f>'[1]Nowe oddz'!E55</f>
        <v>0.19</v>
      </c>
      <c r="E52" s="9" t="str">
        <f>'[1]Nowe oddz'!G55</f>
        <v>D-stan</v>
      </c>
    </row>
    <row r="53" spans="1:5" x14ac:dyDescent="0.3">
      <c r="A53" s="9" t="str">
        <f>'[1]Nowe oddz'!A56</f>
        <v>07-05-1-02-134   -c   -00</v>
      </c>
      <c r="B53" s="9" t="str">
        <f>'[1]Nowe oddz'!B56</f>
        <v>LMb</v>
      </c>
      <c r="C53" s="9">
        <v>98</v>
      </c>
      <c r="D53" s="9">
        <f>'[1]Nowe oddz'!E56</f>
        <v>0.15</v>
      </c>
      <c r="E53" s="9" t="str">
        <f>'[1]Nowe oddz'!G56</f>
        <v>D-stan</v>
      </c>
    </row>
    <row r="54" spans="1:5" x14ac:dyDescent="0.3">
      <c r="A54" s="9" t="str">
        <f>'[1]Nowe oddz'!A57</f>
        <v>07-05-1-02-134   -f   -00</v>
      </c>
      <c r="B54" s="9" t="str">
        <f>'[1]Nowe oddz'!B57</f>
        <v>LMb</v>
      </c>
      <c r="C54" s="9">
        <v>98</v>
      </c>
      <c r="D54" s="9">
        <f>'[1]Nowe oddz'!E57</f>
        <v>0.67</v>
      </c>
      <c r="E54" s="9" t="str">
        <f>'[1]Nowe oddz'!G57</f>
        <v>D-stan</v>
      </c>
    </row>
    <row r="55" spans="1:5" x14ac:dyDescent="0.3">
      <c r="A55" s="9" t="str">
        <f>'[1]Nowe oddz'!A58</f>
        <v>07-05-1-04-137   -i   -00</v>
      </c>
      <c r="B55" s="9" t="str">
        <f>'[1]Nowe oddz'!B58</f>
        <v>LMśw</v>
      </c>
      <c r="C55" s="9">
        <v>73</v>
      </c>
      <c r="D55" s="9">
        <f>'[1]Nowe oddz'!E58</f>
        <v>1.36</v>
      </c>
      <c r="E55" s="9" t="str">
        <f>'[1]Nowe oddz'!G58</f>
        <v>D-stan</v>
      </c>
    </row>
    <row r="56" spans="1:5" x14ac:dyDescent="0.3">
      <c r="A56" s="9" t="str">
        <f>'[1]Nowe oddz'!A59</f>
        <v>07-05-1-04-137   -k   -00</v>
      </c>
      <c r="B56" s="9" t="str">
        <f>'[1]Nowe oddz'!B59</f>
        <v>LMśw</v>
      </c>
      <c r="C56" s="9">
        <v>68</v>
      </c>
      <c r="D56" s="9">
        <f>'[1]Nowe oddz'!E59</f>
        <v>0.53</v>
      </c>
      <c r="E56" s="9" t="str">
        <f>'[1]Nowe oddz'!G59</f>
        <v>D-stan</v>
      </c>
    </row>
    <row r="57" spans="1:5" x14ac:dyDescent="0.3">
      <c r="A57" s="9" t="str">
        <f>'[1]Nowe oddz'!A60</f>
        <v>07-05-1-04-142   -b   -00</v>
      </c>
      <c r="B57" s="9" t="str">
        <f>'[1]Nowe oddz'!B60</f>
        <v>Lśw</v>
      </c>
      <c r="C57" s="9">
        <v>73</v>
      </c>
      <c r="D57" s="9">
        <f>'[1]Nowe oddz'!E60</f>
        <v>1.9</v>
      </c>
      <c r="E57" s="9" t="str">
        <f>'[1]Nowe oddz'!G60</f>
        <v>D-stan</v>
      </c>
    </row>
    <row r="58" spans="1:5" x14ac:dyDescent="0.3">
      <c r="A58" s="9" t="str">
        <f>'[1]Nowe oddz'!A61</f>
        <v>07-05-1-04-143   -a   -00</v>
      </c>
      <c r="B58" s="9" t="str">
        <f>'[1]Nowe oddz'!B61</f>
        <v>Ol</v>
      </c>
      <c r="C58" s="9" t="e">
        <f>'[1]Nowe oddz'!D61</f>
        <v>#REF!</v>
      </c>
      <c r="D58" s="9">
        <f>'[1]Nowe oddz'!E61</f>
        <v>1.51</v>
      </c>
      <c r="E58" s="9" t="str">
        <f>'[1]Nowe oddz'!G61</f>
        <v>D-stan</v>
      </c>
    </row>
    <row r="59" spans="1:5" x14ac:dyDescent="0.3">
      <c r="A59" s="9" t="str">
        <f>'[1]Nowe oddz'!A62</f>
        <v>07-05-1-04-146   -b   -00</v>
      </c>
      <c r="B59" s="9" t="str">
        <f>'[1]Nowe oddz'!B62</f>
        <v>Lw</v>
      </c>
      <c r="C59" s="9">
        <v>68</v>
      </c>
      <c r="D59" s="9">
        <f>'[1]Nowe oddz'!E62</f>
        <v>0.33</v>
      </c>
      <c r="E59" s="9" t="str">
        <f>'[1]Nowe oddz'!G62</f>
        <v>D-stan</v>
      </c>
    </row>
    <row r="60" spans="1:5" x14ac:dyDescent="0.3">
      <c r="A60" s="9" t="str">
        <f>'[1]Nowe oddz'!A63</f>
        <v>07-05-1-04-146   -k   -00</v>
      </c>
      <c r="B60" s="9" t="str">
        <f>'[1]Nowe oddz'!B63</f>
        <v>LMb</v>
      </c>
      <c r="C60" s="9">
        <v>63</v>
      </c>
      <c r="D60" s="9">
        <f>'[1]Nowe oddz'!E63</f>
        <v>0.56000000000000005</v>
      </c>
      <c r="E60" s="9" t="str">
        <f>'[1]Nowe oddz'!G63</f>
        <v>D-stan</v>
      </c>
    </row>
    <row r="61" spans="1:5" x14ac:dyDescent="0.3">
      <c r="A61" s="9" t="str">
        <f>'[1]Nowe oddz'!A64</f>
        <v>07-05-1-04-158   -d   -00</v>
      </c>
      <c r="B61" s="9" t="str">
        <f>'[1]Nowe oddz'!B64</f>
        <v>LMśw</v>
      </c>
      <c r="C61" s="9">
        <v>58</v>
      </c>
      <c r="D61" s="9">
        <f>'[1]Nowe oddz'!E64</f>
        <v>2.23</v>
      </c>
      <c r="E61" s="9" t="str">
        <f>'[1]Nowe oddz'!G64</f>
        <v>D-stan</v>
      </c>
    </row>
    <row r="62" spans="1:5" x14ac:dyDescent="0.3">
      <c r="A62" s="9" t="str">
        <f>'[1]Nowe oddz'!A65</f>
        <v>07-05-1-04-158   -f   -00</v>
      </c>
      <c r="B62" s="9" t="str">
        <f>'[1]Nowe oddz'!B65</f>
        <v>BMb</v>
      </c>
      <c r="C62" s="9">
        <v>58</v>
      </c>
      <c r="D62" s="9">
        <f>'[1]Nowe oddz'!E65</f>
        <v>5.61</v>
      </c>
      <c r="E62" s="9" t="str">
        <f>'[1]Nowe oddz'!G65</f>
        <v>D-stan</v>
      </c>
    </row>
    <row r="63" spans="1:5" x14ac:dyDescent="0.3">
      <c r="A63" s="9" t="str">
        <f>'[1]Nowe oddz'!A66</f>
        <v>07-05-1-04-158   -g   -00</v>
      </c>
      <c r="B63" s="9" t="str">
        <f>'[1]Nowe oddz'!B66</f>
        <v>LMśw</v>
      </c>
      <c r="C63" s="9">
        <v>68</v>
      </c>
      <c r="D63" s="9">
        <f>'[1]Nowe oddz'!E66</f>
        <v>1.24</v>
      </c>
      <c r="E63" s="9" t="str">
        <f>'[1]Nowe oddz'!G66</f>
        <v>D-stan</v>
      </c>
    </row>
    <row r="64" spans="1:5" x14ac:dyDescent="0.3">
      <c r="A64" s="9" t="str">
        <f>'[1]Nowe oddz'!A67</f>
        <v>07-05-1-04-226   -a   -00</v>
      </c>
      <c r="B64" s="9" t="str">
        <f>'[1]Nowe oddz'!B67</f>
        <v>LŁ</v>
      </c>
      <c r="C64" s="9">
        <v>49</v>
      </c>
      <c r="D64" s="9">
        <f>'[1]Nowe oddz'!E67</f>
        <v>0.54</v>
      </c>
      <c r="E64" s="9" t="str">
        <f>'[1]Nowe oddz'!G67</f>
        <v>D-stan</v>
      </c>
    </row>
    <row r="65" spans="1:5" x14ac:dyDescent="0.3">
      <c r="A65" s="9" t="str">
        <f>'[1]Nowe oddz'!A68</f>
        <v>07-05-1-04-226   -b   -00</v>
      </c>
      <c r="B65" s="9" t="str">
        <f>'[1]Nowe oddz'!B68</f>
        <v>LŁ</v>
      </c>
      <c r="C65" s="9">
        <v>78</v>
      </c>
      <c r="D65" s="9">
        <f>'[1]Nowe oddz'!E68</f>
        <v>0.56999999999999995</v>
      </c>
      <c r="E65" s="9" t="str">
        <f>'[1]Nowe oddz'!G68</f>
        <v>D-stan</v>
      </c>
    </row>
    <row r="66" spans="1:5" x14ac:dyDescent="0.3">
      <c r="A66" s="9" t="str">
        <f>'[1]Nowe oddz'!A69</f>
        <v>07-05-1-04-227   -p   -00</v>
      </c>
      <c r="B66" s="9" t="str">
        <f>'[1]Nowe oddz'!B69</f>
        <v>LMw</v>
      </c>
      <c r="C66" s="9">
        <v>71</v>
      </c>
      <c r="D66" s="9">
        <f>'[1]Nowe oddz'!E69</f>
        <v>2.19</v>
      </c>
      <c r="E66" s="9" t="str">
        <f>'[1]Nowe oddz'!G69</f>
        <v>D-stan</v>
      </c>
    </row>
    <row r="67" spans="1:5" x14ac:dyDescent="0.3">
      <c r="A67" s="9" t="str">
        <f>'[1]Nowe oddz'!A70</f>
        <v>07-05-1-04-228   -o   -00</v>
      </c>
      <c r="B67" s="9" t="str">
        <f>'[1]Nowe oddz'!B70</f>
        <v>LŁ</v>
      </c>
      <c r="C67" s="9">
        <v>73</v>
      </c>
      <c r="D67" s="9">
        <f>'[1]Nowe oddz'!E70</f>
        <v>0.28000000000000003</v>
      </c>
      <c r="E67" s="9" t="str">
        <f>'[1]Nowe oddz'!G70</f>
        <v>D-stan</v>
      </c>
    </row>
    <row r="68" spans="1:5" x14ac:dyDescent="0.3">
      <c r="A68" s="9" t="str">
        <f>'[1]Nowe oddz'!A71</f>
        <v>07-05-1-04-228   -p   -00</v>
      </c>
      <c r="B68" s="9" t="str">
        <f>'[1]Nowe oddz'!B71</f>
        <v>LŁ</v>
      </c>
      <c r="C68" s="9">
        <v>71</v>
      </c>
      <c r="D68" s="9">
        <f>'[1]Nowe oddz'!E71</f>
        <v>0.42</v>
      </c>
      <c r="E68" s="9" t="str">
        <f>'[1]Nowe oddz'!G71</f>
        <v>D-stan</v>
      </c>
    </row>
    <row r="69" spans="1:5" x14ac:dyDescent="0.3">
      <c r="A69" s="9" t="str">
        <f>'[1]Nowe oddz'!A72</f>
        <v>07-05-1-04-235   -f   -00</v>
      </c>
      <c r="B69" s="9" t="str">
        <f>'[1]Nowe oddz'!B72</f>
        <v>Lw</v>
      </c>
      <c r="C69" s="9">
        <v>39</v>
      </c>
      <c r="D69" s="9">
        <f>'[1]Nowe oddz'!E72</f>
        <v>1.19</v>
      </c>
      <c r="E69" s="9" t="str">
        <f>'[1]Nowe oddz'!G72</f>
        <v>D-stan</v>
      </c>
    </row>
    <row r="70" spans="1:5" x14ac:dyDescent="0.3">
      <c r="A70" s="9" t="str">
        <f>'[1]Nowe oddz'!A73</f>
        <v>07-05-1-04-235   -h   -00</v>
      </c>
      <c r="B70" s="9" t="str">
        <f>'[1]Nowe oddz'!B73</f>
        <v>Lw</v>
      </c>
      <c r="C70" s="9">
        <v>46</v>
      </c>
      <c r="D70" s="9">
        <f>'[1]Nowe oddz'!E73</f>
        <v>0.9</v>
      </c>
      <c r="E70" s="9" t="str">
        <f>'[1]Nowe oddz'!G73</f>
        <v>D-stan</v>
      </c>
    </row>
    <row r="71" spans="1:5" x14ac:dyDescent="0.3">
      <c r="A71" s="9" t="str">
        <f>'[1]Nowe oddz'!A74</f>
        <v>07-05-1-04-235   -k   -00</v>
      </c>
      <c r="B71" s="9" t="str">
        <f>'[1]Nowe oddz'!B74</f>
        <v>BMb</v>
      </c>
      <c r="C71" s="9">
        <v>36</v>
      </c>
      <c r="D71" s="9">
        <f>'[1]Nowe oddz'!E74</f>
        <v>2.79</v>
      </c>
      <c r="E71" s="9" t="str">
        <f>'[1]Nowe oddz'!G74</f>
        <v>D-stan</v>
      </c>
    </row>
    <row r="72" spans="1:5" x14ac:dyDescent="0.3">
      <c r="A72" s="9" t="str">
        <f>'[1]Nowe oddz'!A75</f>
        <v>07-05-1-04-236   -l   -00</v>
      </c>
      <c r="B72" s="9" t="str">
        <f>'[1]Nowe oddz'!B75</f>
        <v>LMb</v>
      </c>
      <c r="C72" s="9" t="e">
        <f>'[1]Nowe oddz'!D75</f>
        <v>#REF!</v>
      </c>
      <c r="D72" s="9">
        <f>'[1]Nowe oddz'!E75</f>
        <v>0.46</v>
      </c>
      <c r="E72" s="9" t="str">
        <f>'[1]Nowe oddz'!G75</f>
        <v>Sukcesja</v>
      </c>
    </row>
    <row r="73" spans="1:5" x14ac:dyDescent="0.3">
      <c r="A73" s="9" t="str">
        <f>'[1]Nowe oddz'!A76</f>
        <v>07-05-1-04-239   -c   -00</v>
      </c>
      <c r="B73" s="9" t="str">
        <f>'[1]Nowe oddz'!B76</f>
        <v>LMb</v>
      </c>
      <c r="C73" s="9">
        <v>73</v>
      </c>
      <c r="D73" s="9">
        <f>'[1]Nowe oddz'!E76</f>
        <v>4.8899999999999997</v>
      </c>
      <c r="E73" s="9" t="str">
        <f>'[1]Nowe oddz'!G76</f>
        <v>D-stan</v>
      </c>
    </row>
    <row r="74" spans="1:5" x14ac:dyDescent="0.3">
      <c r="A74" s="9" t="str">
        <f>'[1]Nowe oddz'!A77</f>
        <v>07-05-1-04-241   -c   -00</v>
      </c>
      <c r="B74" s="9" t="str">
        <f>'[1]Nowe oddz'!B77</f>
        <v>LMśw</v>
      </c>
      <c r="C74" s="9">
        <v>118</v>
      </c>
      <c r="D74" s="9">
        <f>'[1]Nowe oddz'!E77</f>
        <v>1.9</v>
      </c>
      <c r="E74" s="9" t="str">
        <f>'[1]Nowe oddz'!G77</f>
        <v>D-stan</v>
      </c>
    </row>
    <row r="75" spans="1:5" x14ac:dyDescent="0.3">
      <c r="A75" s="9" t="str">
        <f>'[1]Nowe oddz'!A78</f>
        <v>07-05-1-04-246   -f   -00</v>
      </c>
      <c r="B75" s="9" t="str">
        <f>'[1]Nowe oddz'!B78</f>
        <v>LMw</v>
      </c>
      <c r="C75" s="9">
        <v>93</v>
      </c>
      <c r="D75" s="9">
        <f>'[1]Nowe oddz'!E78</f>
        <v>2.71</v>
      </c>
      <c r="E75" s="9" t="str">
        <f>'[1]Nowe oddz'!G78</f>
        <v>D-stan</v>
      </c>
    </row>
    <row r="76" spans="1:5" x14ac:dyDescent="0.3">
      <c r="A76" s="9" t="str">
        <f>'[1]Nowe oddz'!A79</f>
        <v>07-05-1-04-246   -j   -00</v>
      </c>
      <c r="B76" s="9" t="str">
        <f>'[1]Nowe oddz'!B79</f>
        <v>Lśw</v>
      </c>
      <c r="C76" s="9">
        <v>48</v>
      </c>
      <c r="D76" s="9">
        <f>'[1]Nowe oddz'!E79</f>
        <v>6.58</v>
      </c>
      <c r="E76" s="9" t="str">
        <f>'[1]Nowe oddz'!G79</f>
        <v>D-stan</v>
      </c>
    </row>
    <row r="77" spans="1:5" x14ac:dyDescent="0.3">
      <c r="A77" s="9" t="str">
        <f>'[1]Nowe oddz'!A80</f>
        <v>07-05-1-04-251   -b   -00</v>
      </c>
      <c r="B77" s="9" t="str">
        <f>'[1]Nowe oddz'!B80</f>
        <v>Ol</v>
      </c>
      <c r="C77" s="9">
        <v>83</v>
      </c>
      <c r="D77" s="9">
        <f>'[1]Nowe oddz'!E80</f>
        <v>1.89</v>
      </c>
      <c r="E77" s="9" t="str">
        <f>'[1]Nowe oddz'!G80</f>
        <v>D-stan</v>
      </c>
    </row>
    <row r="78" spans="1:5" x14ac:dyDescent="0.3">
      <c r="A78" s="9" t="str">
        <f>'[1]Nowe oddz'!A81</f>
        <v>07-05-1-04-252   -h   -00</v>
      </c>
      <c r="B78" s="9" t="str">
        <f>'[1]Nowe oddz'!B81</f>
        <v>BMb</v>
      </c>
      <c r="C78" s="9">
        <v>73</v>
      </c>
      <c r="D78" s="9">
        <f>'[1]Nowe oddz'!E81</f>
        <v>2.34</v>
      </c>
      <c r="E78" s="9" t="str">
        <f>'[1]Nowe oddz'!G81</f>
        <v>D-stan</v>
      </c>
    </row>
    <row r="79" spans="1:5" x14ac:dyDescent="0.3">
      <c r="A79" s="9" t="str">
        <f>'[1]Nowe oddz'!A82</f>
        <v>07-05-1-04-252   -k   -00</v>
      </c>
      <c r="B79" s="9" t="str">
        <f>'[1]Nowe oddz'!B82</f>
        <v>BMb</v>
      </c>
      <c r="C79" s="9">
        <v>93</v>
      </c>
      <c r="D79" s="9">
        <f>'[1]Nowe oddz'!E82</f>
        <v>1.63</v>
      </c>
      <c r="E79" s="9" t="str">
        <f>'[1]Nowe oddz'!G82</f>
        <v>D-stan</v>
      </c>
    </row>
    <row r="80" spans="1:5" x14ac:dyDescent="0.3">
      <c r="A80" s="9" t="str">
        <f>'[1]Nowe oddz'!A83</f>
        <v>07-05-1-05-160   -a   -00</v>
      </c>
      <c r="B80" s="9" t="str">
        <f>'[1]Nowe oddz'!B83</f>
        <v>BMśw</v>
      </c>
      <c r="C80" s="9">
        <v>73</v>
      </c>
      <c r="D80" s="9">
        <f>'[1]Nowe oddz'!E83</f>
        <v>3.09</v>
      </c>
      <c r="E80" s="9" t="str">
        <f>'[1]Nowe oddz'!G83</f>
        <v>D-stan</v>
      </c>
    </row>
    <row r="81" spans="1:5" x14ac:dyDescent="0.3">
      <c r="A81" s="9" t="str">
        <f>'[1]Nowe oddz'!A84</f>
        <v>07-05-1-05-182   -b   -00</v>
      </c>
      <c r="B81" s="9" t="str">
        <f>'[1]Nowe oddz'!B84</f>
        <v>LMśw</v>
      </c>
      <c r="C81" s="9">
        <v>113</v>
      </c>
      <c r="D81" s="9">
        <f>'[1]Nowe oddz'!E84</f>
        <v>5</v>
      </c>
      <c r="E81" s="9" t="str">
        <f>'[1]Nowe oddz'!G84</f>
        <v>D-stan</v>
      </c>
    </row>
    <row r="82" spans="1:5" x14ac:dyDescent="0.3">
      <c r="A82" s="9" t="str">
        <f>'[1]Nowe oddz'!A85</f>
        <v>07-05-1-05-188   -k   -00</v>
      </c>
      <c r="B82" s="9" t="str">
        <f>'[1]Nowe oddz'!B85</f>
        <v>LMb</v>
      </c>
      <c r="C82" s="9">
        <v>58</v>
      </c>
      <c r="D82" s="9">
        <f>'[1]Nowe oddz'!E85</f>
        <v>8.02</v>
      </c>
      <c r="E82" s="9" t="str">
        <f>'[1]Nowe oddz'!G85</f>
        <v>Sukcesja</v>
      </c>
    </row>
    <row r="83" spans="1:5" x14ac:dyDescent="0.3">
      <c r="A83" s="9" t="str">
        <f>'[1]Nowe oddz'!A86</f>
        <v>07-05-1-05-189   -c   -00</v>
      </c>
      <c r="B83" s="9" t="str">
        <f>'[1]Nowe oddz'!B86</f>
        <v>LMw</v>
      </c>
      <c r="C83" s="9">
        <v>73</v>
      </c>
      <c r="D83" s="9">
        <f>'[1]Nowe oddz'!E86</f>
        <v>1.04</v>
      </c>
      <c r="E83" s="9" t="str">
        <f>'[1]Nowe oddz'!G86</f>
        <v>D-stan</v>
      </c>
    </row>
    <row r="84" spans="1:5" x14ac:dyDescent="0.3">
      <c r="A84" s="9" t="str">
        <f>'[1]Nowe oddz'!A87</f>
        <v>07-05-1-05-189   -h   -00</v>
      </c>
      <c r="B84" s="9" t="str">
        <f>'[1]Nowe oddz'!B87</f>
        <v>LMb</v>
      </c>
      <c r="C84" s="9">
        <v>81</v>
      </c>
      <c r="D84" s="9">
        <f>'[1]Nowe oddz'!E87</f>
        <v>0.63</v>
      </c>
      <c r="E84" s="9" t="str">
        <f>'[1]Nowe oddz'!G87</f>
        <v>D-stan</v>
      </c>
    </row>
    <row r="85" spans="1:5" x14ac:dyDescent="0.3">
      <c r="A85" s="9" t="str">
        <f>'[1]Nowe oddz'!A89</f>
        <v>07-05-1-05-197   -b   -00</v>
      </c>
      <c r="B85" s="9" t="str">
        <f>'[1]Nowe oddz'!B89</f>
        <v>LMb</v>
      </c>
      <c r="C85" s="9" t="e">
        <f>'[1]Nowe oddz'!D89</f>
        <v>#REF!</v>
      </c>
      <c r="D85" s="9">
        <f>'[1]Nowe oddz'!E89</f>
        <v>0.38</v>
      </c>
      <c r="E85" s="9" t="str">
        <f>'[1]Nowe oddz'!G89</f>
        <v>Sukcesja</v>
      </c>
    </row>
    <row r="86" spans="1:5" x14ac:dyDescent="0.3">
      <c r="A86" s="9" t="str">
        <f>'[1]Nowe oddz'!A90</f>
        <v>07-05-1-05-201   -c   -00</v>
      </c>
      <c r="B86" s="9" t="str">
        <f>'[1]Nowe oddz'!B90</f>
        <v>Lśw</v>
      </c>
      <c r="C86" s="9">
        <v>69</v>
      </c>
      <c r="D86" s="9">
        <f>'[1]Nowe oddz'!E90</f>
        <v>1.17</v>
      </c>
      <c r="E86" s="9" t="str">
        <f>'[1]Nowe oddz'!G90</f>
        <v>D-stan</v>
      </c>
    </row>
    <row r="87" spans="1:5" x14ac:dyDescent="0.3">
      <c r="A87" s="9" t="str">
        <f>'[1]Nowe oddz'!A92</f>
        <v>07-05-1-05-202   -d   -00</v>
      </c>
      <c r="B87" s="9" t="str">
        <f>'[1]Nowe oddz'!B92</f>
        <v>Ol</v>
      </c>
      <c r="C87" s="9">
        <v>83</v>
      </c>
      <c r="D87" s="9">
        <f>'[1]Nowe oddz'!E92</f>
        <v>1.36</v>
      </c>
      <c r="E87" s="9" t="str">
        <f>'[1]Nowe oddz'!G92</f>
        <v>D-stan</v>
      </c>
    </row>
    <row r="88" spans="1:5" x14ac:dyDescent="0.3">
      <c r="A88" s="9" t="str">
        <f>'[1]Nowe oddz'!A93</f>
        <v>07-05-1-05-203   -p   -00</v>
      </c>
      <c r="B88" s="9" t="str">
        <f>'[1]Nowe oddz'!B93</f>
        <v>OlJ</v>
      </c>
      <c r="C88" s="9">
        <v>83</v>
      </c>
      <c r="D88" s="9">
        <f>'[1]Nowe oddz'!E93</f>
        <v>1.85</v>
      </c>
      <c r="E88" s="9" t="str">
        <f>'[1]Nowe oddz'!G93</f>
        <v>D-stan</v>
      </c>
    </row>
    <row r="89" spans="1:5" x14ac:dyDescent="0.3">
      <c r="A89" s="9" t="str">
        <f>'[1]Nowe oddz'!A94</f>
        <v>07-05-1-05-203   -r   -00</v>
      </c>
      <c r="B89" s="9" t="str">
        <f>'[1]Nowe oddz'!B94</f>
        <v>OlJ</v>
      </c>
      <c r="C89" s="9">
        <v>23</v>
      </c>
      <c r="D89" s="9">
        <f>'[1]Nowe oddz'!E94</f>
        <v>0.1</v>
      </c>
      <c r="E89" s="9" t="str">
        <f>'[1]Nowe oddz'!G94</f>
        <v>D-stan</v>
      </c>
    </row>
    <row r="90" spans="1:5" x14ac:dyDescent="0.3">
      <c r="A90" s="9" t="str">
        <f>'[1]Nowe oddz'!A95</f>
        <v>07-05-1-05-203   -w   -00</v>
      </c>
      <c r="B90" s="9" t="str">
        <f>'[1]Nowe oddz'!B95</f>
        <v>BMśw</v>
      </c>
      <c r="C90" s="9">
        <v>83</v>
      </c>
      <c r="D90" s="9">
        <f>'[1]Nowe oddz'!E95</f>
        <v>1.79</v>
      </c>
      <c r="E90" s="9" t="str">
        <f>'[1]Nowe oddz'!G95</f>
        <v>D-stan</v>
      </c>
    </row>
    <row r="91" spans="1:5" x14ac:dyDescent="0.3">
      <c r="A91" s="9" t="s">
        <v>41</v>
      </c>
      <c r="B91" s="9" t="s">
        <v>43</v>
      </c>
      <c r="C91" s="9">
        <v>76</v>
      </c>
      <c r="D91" s="9">
        <v>3.05</v>
      </c>
      <c r="E91" s="9" t="str">
        <f>$E$90</f>
        <v>D-stan</v>
      </c>
    </row>
    <row r="92" spans="1:5" x14ac:dyDescent="0.3">
      <c r="A92" s="9" t="s">
        <v>42</v>
      </c>
      <c r="B92" s="10" t="str">
        <f>$B$91</f>
        <v>BMśw</v>
      </c>
      <c r="C92" s="10">
        <v>39</v>
      </c>
      <c r="D92" s="10">
        <v>2.58</v>
      </c>
      <c r="E92" s="10" t="str">
        <f>$E$91</f>
        <v>D-stan</v>
      </c>
    </row>
    <row r="93" spans="1:5" x14ac:dyDescent="0.3">
      <c r="A93" s="9" t="str">
        <f>'[1]Nowe oddz'!A96</f>
        <v>07-05-1-06-257   -i   -00</v>
      </c>
      <c r="B93" s="9" t="str">
        <f>'[1]Nowe oddz'!B96</f>
        <v>OlJ</v>
      </c>
      <c r="C93" s="9">
        <v>83</v>
      </c>
      <c r="D93" s="9">
        <f>'[1]Nowe oddz'!E96</f>
        <v>0.81</v>
      </c>
      <c r="E93" s="9" t="str">
        <f>'[1]Nowe oddz'!G96</f>
        <v>D-stan</v>
      </c>
    </row>
    <row r="94" spans="1:5" x14ac:dyDescent="0.3">
      <c r="A94" s="9" t="str">
        <f>'[1]Nowe oddz'!A97</f>
        <v>07-05-1-06-258   -a   -00</v>
      </c>
      <c r="B94" s="9" t="str">
        <f>'[1]Nowe oddz'!B97</f>
        <v>OlJ</v>
      </c>
      <c r="C94" s="9">
        <v>83</v>
      </c>
      <c r="D94" s="9">
        <f>'[1]Nowe oddz'!E97</f>
        <v>0.8</v>
      </c>
      <c r="E94" s="9" t="str">
        <f>'[1]Nowe oddz'!G97</f>
        <v>D-stan</v>
      </c>
    </row>
    <row r="95" spans="1:5" x14ac:dyDescent="0.3">
      <c r="A95" s="9" t="str">
        <f>'[1]Nowe oddz'!A98</f>
        <v>07-05-1-06-280   -n   -00</v>
      </c>
      <c r="B95" s="9" t="str">
        <f>'[1]Nowe oddz'!B98</f>
        <v>OlJ</v>
      </c>
      <c r="C95" s="9">
        <v>23</v>
      </c>
      <c r="D95" s="9">
        <f>'[1]Nowe oddz'!E98</f>
        <v>0.11</v>
      </c>
      <c r="E95" s="9" t="str">
        <f>'[1]Nowe oddz'!G98</f>
        <v>D-stan</v>
      </c>
    </row>
    <row r="96" spans="1:5" x14ac:dyDescent="0.3">
      <c r="A96" s="9" t="str">
        <f>'[1]Nowe oddz'!A99</f>
        <v>07-05-1-08-309   -a   -00</v>
      </c>
      <c r="B96" s="9" t="str">
        <f>'[1]Nowe oddz'!B99</f>
        <v>OlJ</v>
      </c>
      <c r="C96" s="9">
        <v>93</v>
      </c>
      <c r="D96" s="9">
        <f>'[1]Nowe oddz'!E99</f>
        <v>1.1000000000000001</v>
      </c>
      <c r="E96" s="9" t="str">
        <f>'[1]Nowe oddz'!G99</f>
        <v>D-stan</v>
      </c>
    </row>
    <row r="97" spans="1:5" x14ac:dyDescent="0.3">
      <c r="A97" s="9" t="str">
        <f>'[1]Nowe oddz'!A100</f>
        <v>07-05-1-08-420   -a   -00</v>
      </c>
      <c r="B97" s="9" t="str">
        <f>'[1]Nowe oddz'!B100</f>
        <v>LMśw</v>
      </c>
      <c r="C97" s="9">
        <v>218</v>
      </c>
      <c r="D97" s="9">
        <f>'[1]Nowe oddz'!E100</f>
        <v>3.6</v>
      </c>
      <c r="E97" s="9" t="str">
        <f>'[1]Nowe oddz'!G100</f>
        <v>D-stan</v>
      </c>
    </row>
    <row r="98" spans="1:5" x14ac:dyDescent="0.3">
      <c r="A98" s="9" t="str">
        <f>'[1]Nowe oddz'!A101</f>
        <v>07-05-1-08-420   -b   -00</v>
      </c>
      <c r="B98" s="9" t="str">
        <f>'[1]Nowe oddz'!B101</f>
        <v>BMśw</v>
      </c>
      <c r="C98" s="9">
        <v>218</v>
      </c>
      <c r="D98" s="9">
        <f>'[1]Nowe oddz'!E101</f>
        <v>3.78</v>
      </c>
      <c r="E98" s="9" t="str">
        <f>'[1]Nowe oddz'!G101</f>
        <v>D-stan</v>
      </c>
    </row>
    <row r="99" spans="1:5" x14ac:dyDescent="0.3">
      <c r="A99" s="9" t="str">
        <f>'[1]Nowe oddz'!A102</f>
        <v>07-05-1-08-420   -c   -00</v>
      </c>
      <c r="B99" s="9" t="str">
        <f>'[1]Nowe oddz'!B102</f>
        <v>Ol</v>
      </c>
      <c r="C99" s="9">
        <v>93</v>
      </c>
      <c r="D99" s="9">
        <f>'[1]Nowe oddz'!E102</f>
        <v>0.56999999999999995</v>
      </c>
      <c r="E99" s="9" t="str">
        <f>'[1]Nowe oddz'!G102</f>
        <v>D-stan</v>
      </c>
    </row>
    <row r="100" spans="1:5" x14ac:dyDescent="0.3">
      <c r="A100" s="9" t="str">
        <f>'[1]Nowe oddz'!A103</f>
        <v>07-05-1-08-420   -f   -00</v>
      </c>
      <c r="B100" s="9" t="str">
        <f>'[1]Nowe oddz'!B103</f>
        <v>Ol</v>
      </c>
      <c r="C100" s="9">
        <v>78</v>
      </c>
      <c r="D100" s="9">
        <f>'[1]Nowe oddz'!E103</f>
        <v>1.7</v>
      </c>
      <c r="E100" s="9" t="str">
        <f>'[1]Nowe oddz'!G103</f>
        <v>D-stan</v>
      </c>
    </row>
    <row r="101" spans="1:5" x14ac:dyDescent="0.3">
      <c r="A101" s="9" t="str">
        <f>'[1]Nowe oddz'!A104</f>
        <v>07-05-1-10-372   -i   -00</v>
      </c>
      <c r="B101" s="9" t="str">
        <f>'[1]Nowe oddz'!B104</f>
        <v>BMśw</v>
      </c>
      <c r="C101" s="9">
        <v>133</v>
      </c>
      <c r="D101" s="9">
        <f>'[1]Nowe oddz'!E104</f>
        <v>0.68</v>
      </c>
      <c r="E101" s="9" t="str">
        <f>'[1]Nowe oddz'!G104</f>
        <v>D-stan</v>
      </c>
    </row>
    <row r="102" spans="1:5" x14ac:dyDescent="0.3">
      <c r="A102" s="9" t="str">
        <f>'[1]Nowe oddz'!A105</f>
        <v>07-05-1-10-372   -j   -00</v>
      </c>
      <c r="B102" s="9" t="str">
        <f>'[1]Nowe oddz'!B105</f>
        <v>LMb</v>
      </c>
      <c r="C102" s="9">
        <v>23</v>
      </c>
      <c r="D102" s="9">
        <f>'[1]Nowe oddz'!E105</f>
        <v>1.28</v>
      </c>
      <c r="E102" s="9" t="str">
        <f>'[1]Nowe oddz'!G105</f>
        <v>D-stan</v>
      </c>
    </row>
    <row r="103" spans="1:5" x14ac:dyDescent="0.3">
      <c r="A103" s="9" t="str">
        <f>'[1]Nowe oddz'!A106</f>
        <v>07-05-1-10-372   -k   -00</v>
      </c>
      <c r="B103" s="9" t="str">
        <f>'[1]Nowe oddz'!B106</f>
        <v>LMw</v>
      </c>
      <c r="C103" s="9">
        <v>23</v>
      </c>
      <c r="D103" s="9">
        <f>'[1]Nowe oddz'!E106</f>
        <v>0.99</v>
      </c>
      <c r="E103" s="9" t="str">
        <f>'[1]Nowe oddz'!G106</f>
        <v>D-stan</v>
      </c>
    </row>
    <row r="104" spans="1:5" x14ac:dyDescent="0.3">
      <c r="A104" s="9" t="str">
        <f>'[1]Nowe oddz'!A109</f>
        <v>07-05-1-10-379   -g   -00</v>
      </c>
      <c r="B104" s="9" t="str">
        <f>'[1]Nowe oddz'!B109</f>
        <v>Ol</v>
      </c>
      <c r="C104" s="9">
        <v>68</v>
      </c>
      <c r="D104" s="9">
        <f>'[1]Nowe oddz'!E109</f>
        <v>1.19</v>
      </c>
      <c r="E104" s="9" t="str">
        <f>'[1]Nowe oddz'!G109</f>
        <v>D-stan</v>
      </c>
    </row>
    <row r="105" spans="1:5" x14ac:dyDescent="0.3">
      <c r="A105" s="9" t="str">
        <f>'[1]Nowe oddz'!A110</f>
        <v>07-05-1-10-395   -k   -00</v>
      </c>
      <c r="B105" s="9" t="str">
        <f>'[1]Nowe oddz'!B110</f>
        <v>Ol</v>
      </c>
      <c r="C105" s="9">
        <v>63</v>
      </c>
      <c r="D105" s="9">
        <f>'[1]Nowe oddz'!E110</f>
        <v>0.81</v>
      </c>
      <c r="E105" s="9" t="str">
        <f>'[1]Nowe oddz'!G110</f>
        <v>D-stan</v>
      </c>
    </row>
    <row r="106" spans="1:5" x14ac:dyDescent="0.3">
      <c r="A106" s="9" t="str">
        <f>'[1]Nowe oddz'!A111</f>
        <v>07-05-1-10-419   -g   -00</v>
      </c>
      <c r="B106" s="9" t="str">
        <f>'[1]Nowe oddz'!B111</f>
        <v>Ol</v>
      </c>
      <c r="C106" s="9">
        <v>78</v>
      </c>
      <c r="D106" s="9">
        <f>'[1]Nowe oddz'!E111</f>
        <v>0.7</v>
      </c>
      <c r="E106" s="9" t="str">
        <f>'[1]Nowe oddz'!G111</f>
        <v>D-stan</v>
      </c>
    </row>
    <row r="107" spans="1:5" x14ac:dyDescent="0.3">
      <c r="A107" s="9" t="str">
        <f>'[1]Nowe oddz'!A112</f>
        <v>07-05-1-10-490   -a   -00</v>
      </c>
      <c r="B107" s="9" t="str">
        <f>'[1]Nowe oddz'!B112</f>
        <v>Ol</v>
      </c>
      <c r="C107" s="9">
        <v>76</v>
      </c>
      <c r="D107" s="9">
        <v>2.41</v>
      </c>
      <c r="E107" s="9" t="str">
        <f>'[1]Nowe oddz'!G112</f>
        <v>D-stan</v>
      </c>
    </row>
    <row r="108" spans="1:5" x14ac:dyDescent="0.3">
      <c r="A108" s="9" t="str">
        <f>'[1]Nowe oddz'!A113</f>
        <v>07-05-1-10-491   -f   -00</v>
      </c>
      <c r="B108" s="9" t="str">
        <f>'[1]Nowe oddz'!B113</f>
        <v>Bśw</v>
      </c>
      <c r="C108" s="9">
        <v>113</v>
      </c>
      <c r="D108" s="9">
        <f>'[1]Nowe oddz'!E113</f>
        <v>3.65</v>
      </c>
      <c r="E108" s="9" t="str">
        <f>'[1]Nowe oddz'!G113</f>
        <v>D-stan</v>
      </c>
    </row>
    <row r="109" spans="1:5" x14ac:dyDescent="0.3">
      <c r="A109" s="9" t="str">
        <f>'[1]Nowe oddz'!A114</f>
        <v>07-05-1-10-492   -m   -00</v>
      </c>
      <c r="B109" s="9" t="str">
        <f>'[1]Nowe oddz'!B114</f>
        <v>Ol</v>
      </c>
      <c r="C109" s="9">
        <v>53</v>
      </c>
      <c r="D109" s="9">
        <f>'[1]Nowe oddz'!E114</f>
        <v>0.6</v>
      </c>
      <c r="E109" s="9" t="str">
        <f>'[1]Nowe oddz'!G114</f>
        <v>D-stan</v>
      </c>
    </row>
    <row r="110" spans="1:5" x14ac:dyDescent="0.3">
      <c r="A110" s="9" t="str">
        <f>'[1]Nowe oddz'!A115</f>
        <v>07-05-1-10-494   -h   -00</v>
      </c>
      <c r="B110" s="9" t="str">
        <f>'[1]Nowe oddz'!B115</f>
        <v>LMb</v>
      </c>
      <c r="C110" s="9">
        <v>33</v>
      </c>
      <c r="D110" s="9">
        <f>'[1]Nowe oddz'!E115</f>
        <v>0.63</v>
      </c>
      <c r="E110" s="9" t="str">
        <f>'[1]Nowe oddz'!G115</f>
        <v>D-stan</v>
      </c>
    </row>
    <row r="111" spans="1:5" x14ac:dyDescent="0.3">
      <c r="A111" s="9" t="str">
        <f>'[1]Nowe oddz'!A116</f>
        <v>07-05-1-10-494   -i   -00</v>
      </c>
      <c r="B111" s="9" t="str">
        <f>'[1]Nowe oddz'!B116</f>
        <v>LMb</v>
      </c>
      <c r="C111" s="9">
        <v>63</v>
      </c>
      <c r="D111" s="9">
        <f>'[1]Nowe oddz'!E116</f>
        <v>1.18</v>
      </c>
      <c r="E111" s="9" t="str">
        <f>'[1]Nowe oddz'!G116</f>
        <v>D-stan</v>
      </c>
    </row>
    <row r="112" spans="1:5" x14ac:dyDescent="0.3">
      <c r="A112" s="9" t="str">
        <f>'[1]Nowe oddz'!A117</f>
        <v>07-05-1-10-494   -n   -00</v>
      </c>
      <c r="B112" s="9" t="str">
        <f>'[1]Nowe oddz'!B117</f>
        <v>LMb</v>
      </c>
      <c r="C112" s="9">
        <v>58</v>
      </c>
      <c r="D112" s="9">
        <f>'[1]Nowe oddz'!E117</f>
        <v>0.81</v>
      </c>
      <c r="E112" s="9" t="str">
        <f>'[1]Nowe oddz'!G117</f>
        <v>D-stan</v>
      </c>
    </row>
    <row r="113" spans="1:5" x14ac:dyDescent="0.3">
      <c r="A113" s="9" t="str">
        <f>'[1]Nowe oddz'!A118</f>
        <v>07-05-1-10-495   -g   -00</v>
      </c>
      <c r="B113" s="9" t="str">
        <f>'[1]Nowe oddz'!B118</f>
        <v>LMw</v>
      </c>
      <c r="C113" s="9" t="e">
        <f>'[1]Nowe oddz'!D118</f>
        <v>#REF!</v>
      </c>
      <c r="D113" s="9">
        <f>'[1]Nowe oddz'!E118</f>
        <v>0.79</v>
      </c>
      <c r="E113" s="9" t="str">
        <f>'[1]Nowe oddz'!G118</f>
        <v>Sukcesja</v>
      </c>
    </row>
    <row r="114" spans="1:5" x14ac:dyDescent="0.3">
      <c r="A114" s="9" t="str">
        <f>'[1]Nowe oddz'!A119</f>
        <v>07-05-1-10-503   -i   -00</v>
      </c>
      <c r="B114" s="9" t="str">
        <f>'[1]Nowe oddz'!B119</f>
        <v>LMb</v>
      </c>
      <c r="C114" s="9">
        <v>38</v>
      </c>
      <c r="D114" s="9">
        <f>'[1]Nowe oddz'!E119</f>
        <v>2.5499999999999998</v>
      </c>
      <c r="E114" s="9" t="str">
        <f>'[1]Nowe oddz'!G119</f>
        <v>D-stan</v>
      </c>
    </row>
    <row r="115" spans="1:5" x14ac:dyDescent="0.3">
      <c r="A115" s="9" t="str">
        <f>'[1]Nowe oddz'!A120</f>
        <v>07-05-1-11-300   -t  -00</v>
      </c>
      <c r="B115" s="9" t="str">
        <f>'[1]Nowe oddz'!B120</f>
        <v>Ol</v>
      </c>
      <c r="C115" s="9">
        <v>78</v>
      </c>
      <c r="D115" s="9">
        <f>'[1]Nowe oddz'!E120</f>
        <v>0.59</v>
      </c>
      <c r="E115" s="9" t="str">
        <f>'[1]Nowe oddz'!G120</f>
        <v>D-stan</v>
      </c>
    </row>
    <row r="116" spans="1:5" x14ac:dyDescent="0.3">
      <c r="A116" s="9" t="str">
        <f>'[1]Nowe oddz'!A121</f>
        <v>07-05-1-11-1097  -b   -00</v>
      </c>
      <c r="B116" s="9" t="str">
        <f>'[1]Nowe oddz'!B121</f>
        <v>Bb</v>
      </c>
      <c r="C116" s="9" t="e">
        <f>'[1]Nowe oddz'!D121</f>
        <v>#REF!</v>
      </c>
      <c r="D116" s="9">
        <f>'[1]Nowe oddz'!E121</f>
        <v>2.57</v>
      </c>
      <c r="E116" s="9" t="str">
        <f>'[1]Nowe oddz'!G121</f>
        <v>Retencja</v>
      </c>
    </row>
    <row r="117" spans="1:5" x14ac:dyDescent="0.3">
      <c r="A117" s="9" t="str">
        <f>'[1]Nowe oddz'!A122</f>
        <v>07-05-1-11-1103  -c   -00</v>
      </c>
      <c r="B117" s="9" t="str">
        <f>'[1]Nowe oddz'!B122</f>
        <v>LMśw</v>
      </c>
      <c r="C117" s="9">
        <v>70</v>
      </c>
      <c r="D117" s="9">
        <f>'[1]Nowe oddz'!E122</f>
        <v>1.1599999999999999</v>
      </c>
      <c r="E117" s="9" t="str">
        <f>'[1]Nowe oddz'!G122</f>
        <v>D-stan</v>
      </c>
    </row>
    <row r="118" spans="1:5" x14ac:dyDescent="0.3">
      <c r="A118" s="9" t="str">
        <f>'[1]Nowe oddz'!A123</f>
        <v>07-05-1-11-1103  -f   -00</v>
      </c>
      <c r="B118" s="9" t="str">
        <f>'[1]Nowe oddz'!B123</f>
        <v>LMśw</v>
      </c>
      <c r="C118" s="9">
        <v>60</v>
      </c>
      <c r="D118" s="9">
        <f>'[1]Nowe oddz'!E123</f>
        <v>0.36</v>
      </c>
      <c r="E118" s="9" t="str">
        <f>'[1]Nowe oddz'!G123</f>
        <v>D-stan</v>
      </c>
    </row>
    <row r="119" spans="1:5" x14ac:dyDescent="0.3">
      <c r="A119" s="9" t="str">
        <f>'[1]Nowe oddz'!A124</f>
        <v>07-05-1-11-1103  -j   -00</v>
      </c>
      <c r="B119" s="9" t="str">
        <f>'[1]Nowe oddz'!B124</f>
        <v>LMśw</v>
      </c>
      <c r="C119" s="9">
        <v>70</v>
      </c>
      <c r="D119" s="9">
        <f>'[1]Nowe oddz'!E124</f>
        <v>1.48</v>
      </c>
      <c r="E119" s="9" t="str">
        <f>'[1]Nowe oddz'!G124</f>
        <v>D-stan</v>
      </c>
    </row>
    <row r="120" spans="1:5" x14ac:dyDescent="0.3">
      <c r="A120" s="9" t="str">
        <f>'[1]Nowe oddz'!A125</f>
        <v>07-05-1-11-1103  -l   -00</v>
      </c>
      <c r="B120" s="9" t="str">
        <f>'[1]Nowe oddz'!B125</f>
        <v>LMśb</v>
      </c>
      <c r="C120" s="9">
        <v>65</v>
      </c>
      <c r="D120" s="9">
        <f>'[1]Nowe oddz'!E125</f>
        <v>0.8</v>
      </c>
      <c r="E120" s="9" t="str">
        <f>'[1]Nowe oddz'!G125</f>
        <v>D-stan</v>
      </c>
    </row>
    <row r="121" spans="1:5" x14ac:dyDescent="0.3">
      <c r="A121" s="9" t="str">
        <f>'[1]Nowe oddz'!A126</f>
        <v>07-05-1-11-1105  -a   -00</v>
      </c>
      <c r="B121" s="9" t="str">
        <f>'[1]Nowe oddz'!B126</f>
        <v>Lśw</v>
      </c>
      <c r="C121" s="9">
        <v>60</v>
      </c>
      <c r="D121" s="9">
        <f>'[1]Nowe oddz'!E126</f>
        <v>1.1200000000000001</v>
      </c>
      <c r="E121" s="9" t="str">
        <f>'[1]Nowe oddz'!G126</f>
        <v>D-stan</v>
      </c>
    </row>
    <row r="122" spans="1:5" x14ac:dyDescent="0.3">
      <c r="A122" s="9" t="str">
        <f>'[1]Nowe oddz'!A127</f>
        <v>07-05-1-11-1269  -c   -00</v>
      </c>
      <c r="B122" s="9" t="str">
        <f>'[1]Nowe oddz'!B127</f>
        <v>OlJ</v>
      </c>
      <c r="C122" s="9">
        <v>70</v>
      </c>
      <c r="D122" s="9">
        <f>'[1]Nowe oddz'!E127</f>
        <v>1.1000000000000001</v>
      </c>
      <c r="E122" s="9" t="str">
        <f>'[1]Nowe oddz'!G127</f>
        <v>D-stan</v>
      </c>
    </row>
    <row r="123" spans="1:5" x14ac:dyDescent="0.3">
      <c r="A123" s="9" t="str">
        <f>'[1]Nowe oddz'!A128</f>
        <v>07-05-1-11-1269  -h   -00</v>
      </c>
      <c r="B123" s="9" t="str">
        <f>'[1]Nowe oddz'!B128</f>
        <v>OlJ</v>
      </c>
      <c r="C123" s="9">
        <v>55</v>
      </c>
      <c r="D123" s="9">
        <f>'[1]Nowe oddz'!E128</f>
        <v>0.77</v>
      </c>
      <c r="E123" s="9" t="str">
        <f>'[1]Nowe oddz'!G128</f>
        <v>D-stan</v>
      </c>
    </row>
    <row r="124" spans="1:5" x14ac:dyDescent="0.3">
      <c r="A124" s="9" t="str">
        <f>'[1]Nowe oddz'!A129</f>
        <v>07-05-1-11-1273  -c   -00</v>
      </c>
      <c r="B124" s="9" t="str">
        <f>'[1]Nowe oddz'!B129</f>
        <v>Bb</v>
      </c>
      <c r="C124" s="9">
        <v>120</v>
      </c>
      <c r="D124" s="9">
        <f>'[1]Nowe oddz'!E129</f>
        <v>1.62</v>
      </c>
      <c r="E124" s="9" t="str">
        <f>'[1]Nowe oddz'!G129</f>
        <v>D-stan</v>
      </c>
    </row>
    <row r="125" spans="1:5" x14ac:dyDescent="0.3">
      <c r="A125" s="9" t="str">
        <f>'[1]Nowe oddz'!A130</f>
        <v>07-05-1-11-1274  -g   -00</v>
      </c>
      <c r="B125" s="9" t="str">
        <f>'[1]Nowe oddz'!B130</f>
        <v>Ol</v>
      </c>
      <c r="C125" s="9">
        <v>45</v>
      </c>
      <c r="D125" s="9">
        <f>'[1]Nowe oddz'!E130</f>
        <v>2.33</v>
      </c>
      <c r="E125" s="9" t="str">
        <f>'[1]Nowe oddz'!G130</f>
        <v>D-stan</v>
      </c>
    </row>
    <row r="126" spans="1:5" x14ac:dyDescent="0.3">
      <c r="A126" s="9" t="str">
        <f>'[1]Nowe oddz'!A131</f>
        <v>07-05-1-11-1277  -g   -00</v>
      </c>
      <c r="B126" s="9" t="str">
        <f>'[1]Nowe oddz'!B131</f>
        <v>BMb</v>
      </c>
      <c r="C126" s="9">
        <v>95</v>
      </c>
      <c r="D126" s="9">
        <f>'[1]Nowe oddz'!E131</f>
        <v>1.59</v>
      </c>
      <c r="E126" s="9" t="str">
        <f>'[1]Nowe oddz'!G131</f>
        <v>D-stan</v>
      </c>
    </row>
    <row r="127" spans="1:5" x14ac:dyDescent="0.3">
      <c r="A127" s="9" t="str">
        <f>'[1]Nowe oddz'!A132</f>
        <v>07-05-1-11-1278  -a   -00</v>
      </c>
      <c r="B127" s="9" t="str">
        <f>'[1]Nowe oddz'!B132</f>
        <v>Ol</v>
      </c>
      <c r="C127" s="9">
        <v>55</v>
      </c>
      <c r="D127" s="9">
        <f>'[1]Nowe oddz'!E132</f>
        <v>0.75</v>
      </c>
      <c r="E127" s="9" t="str">
        <f>'[1]Nowe oddz'!G132</f>
        <v>D-stan</v>
      </c>
    </row>
    <row r="128" spans="1:5" x14ac:dyDescent="0.3">
      <c r="A128" s="9" t="str">
        <f>'[1]Nowe oddz'!A133</f>
        <v>07-05-1-11-1279  -a   -00</v>
      </c>
      <c r="B128" s="9" t="str">
        <f>'[1]Nowe oddz'!B133</f>
        <v>Ol</v>
      </c>
      <c r="C128" s="9">
        <v>75</v>
      </c>
      <c r="D128" s="9">
        <f>'[1]Nowe oddz'!E133</f>
        <v>1.18</v>
      </c>
      <c r="E128" s="9" t="str">
        <f>'[1]Nowe oddz'!G133</f>
        <v>D-stan</v>
      </c>
    </row>
    <row r="129" spans="1:5" x14ac:dyDescent="0.3">
      <c r="A129" s="9" t="str">
        <f>'[1]Nowe oddz'!A134</f>
        <v>07-05-1-11-1283  -c   -00</v>
      </c>
      <c r="B129" s="9" t="str">
        <f>'[1]Nowe oddz'!B134</f>
        <v>BMb</v>
      </c>
      <c r="C129" s="9">
        <v>85</v>
      </c>
      <c r="D129" s="9">
        <f>'[1]Nowe oddz'!E134</f>
        <v>1.22</v>
      </c>
      <c r="E129" s="9" t="str">
        <f>'[1]Nowe oddz'!G134</f>
        <v>D-stan</v>
      </c>
    </row>
    <row r="130" spans="1:5" x14ac:dyDescent="0.3">
      <c r="A130" s="9" t="str">
        <f>'[1]Nowe oddz'!A135</f>
        <v>07-05-1-11-1289  -g   -00</v>
      </c>
      <c r="B130" s="9" t="str">
        <f>'[1]Nowe oddz'!B135</f>
        <v>BMb</v>
      </c>
      <c r="C130" s="9">
        <v>100</v>
      </c>
      <c r="D130" s="9">
        <f>'[1]Nowe oddz'!E135</f>
        <v>3.62</v>
      </c>
      <c r="E130" s="9" t="str">
        <f>'[1]Nowe oddz'!G135</f>
        <v>D-stan</v>
      </c>
    </row>
    <row r="131" spans="1:5" x14ac:dyDescent="0.3">
      <c r="A131" s="9" t="str">
        <f>'[1]Nowe oddz'!A136</f>
        <v>07-05-1-11-1290  -a   -00</v>
      </c>
      <c r="B131" s="9" t="str">
        <f>'[1]Nowe oddz'!B136</f>
        <v>Lśw</v>
      </c>
      <c r="C131" s="9">
        <v>60</v>
      </c>
      <c r="D131" s="9">
        <f>'[1]Nowe oddz'!E136</f>
        <v>1.99</v>
      </c>
      <c r="E131" s="9" t="str">
        <f>'[1]Nowe oddz'!G136</f>
        <v>D-stan</v>
      </c>
    </row>
    <row r="132" spans="1:5" x14ac:dyDescent="0.3">
      <c r="A132" s="9" t="str">
        <f>'[1]Nowe oddz'!A137</f>
        <v>07-05-1-11-1290  -c   -00</v>
      </c>
      <c r="B132" s="9" t="str">
        <f>'[1]Nowe oddz'!B137</f>
        <v>BMb</v>
      </c>
      <c r="C132" s="9">
        <v>75</v>
      </c>
      <c r="D132" s="9">
        <f>'[1]Nowe oddz'!E137</f>
        <v>4.12</v>
      </c>
      <c r="E132" s="9" t="str">
        <f>'[1]Nowe oddz'!G137</f>
        <v>D-stan</v>
      </c>
    </row>
    <row r="133" spans="1:5" x14ac:dyDescent="0.3">
      <c r="A133" s="9" t="str">
        <f>'[1]Nowe oddz'!A138</f>
        <v>07-05-1-11-1290  -f   -00</v>
      </c>
      <c r="B133" s="9" t="str">
        <f>'[1]Nowe oddz'!B138</f>
        <v>LMb</v>
      </c>
      <c r="C133" s="9">
        <v>70</v>
      </c>
      <c r="D133" s="9">
        <f>'[1]Nowe oddz'!E138</f>
        <v>2.2000000000000002</v>
      </c>
      <c r="E133" s="9" t="str">
        <f>'[1]Nowe oddz'!G138</f>
        <v>D-stan</v>
      </c>
    </row>
    <row r="134" spans="1:5" x14ac:dyDescent="0.3">
      <c r="A134" s="9" t="str">
        <f>'[1]Nowe oddz'!A139</f>
        <v>07-05-1-11-1290  -d   -00</v>
      </c>
      <c r="B134" s="9" t="str">
        <f>'[1]Nowe oddz'!B139</f>
        <v>BMb</v>
      </c>
      <c r="C134" s="9">
        <v>100</v>
      </c>
      <c r="D134" s="9">
        <f>'[1]Nowe oddz'!E139</f>
        <v>22.44</v>
      </c>
      <c r="E134" s="9" t="str">
        <f>'[1]Nowe oddz'!G139</f>
        <v>D-stan</v>
      </c>
    </row>
    <row r="135" spans="1:5" x14ac:dyDescent="0.3">
      <c r="A135" s="9" t="str">
        <f>'[1]Nowe oddz'!A140</f>
        <v>07-05-1-11-1304  -a   -00</v>
      </c>
      <c r="B135" s="9" t="str">
        <f>'[1]Nowe oddz'!B140</f>
        <v>BMb</v>
      </c>
      <c r="C135" s="9">
        <v>110</v>
      </c>
      <c r="D135" s="9">
        <f>'[1]Nowe oddz'!E140</f>
        <v>3.85</v>
      </c>
      <c r="E135" s="9" t="str">
        <f>'[1]Nowe oddz'!G140</f>
        <v>D-stan</v>
      </c>
    </row>
    <row r="136" spans="1:5" x14ac:dyDescent="0.3">
      <c r="A136" s="9" t="str">
        <f>'[1]Nowe oddz'!A141</f>
        <v>07-05-1-11-1304  -b   -00</v>
      </c>
      <c r="B136" s="9" t="str">
        <f>'[1]Nowe oddz'!B141</f>
        <v>BMb</v>
      </c>
      <c r="C136" s="9">
        <v>120</v>
      </c>
      <c r="D136" s="9">
        <f>'[1]Nowe oddz'!E141</f>
        <v>7.77</v>
      </c>
      <c r="E136" s="9" t="str">
        <f>'[1]Nowe oddz'!G141</f>
        <v>D-stan</v>
      </c>
    </row>
    <row r="137" spans="1:5" x14ac:dyDescent="0.3">
      <c r="A137" s="9" t="str">
        <f>'[1]Nowe oddz'!A142</f>
        <v>07-05-1-11-1304  -c   -00</v>
      </c>
      <c r="B137" s="9" t="str">
        <f>'[1]Nowe oddz'!B142</f>
        <v>BMb</v>
      </c>
      <c r="C137" s="9">
        <v>100</v>
      </c>
      <c r="D137" s="9">
        <f>'[1]Nowe oddz'!E142</f>
        <v>4.5199999999999996</v>
      </c>
      <c r="E137" s="9" t="str">
        <f>'[1]Nowe oddz'!G142</f>
        <v>D-stan</v>
      </c>
    </row>
    <row r="138" spans="1:5" x14ac:dyDescent="0.3">
      <c r="A138" s="9" t="str">
        <f>'[1]Nowe oddz'!A143</f>
        <v>07-05-1-11-1305  -a   -00</v>
      </c>
      <c r="B138" s="9" t="str">
        <f>'[1]Nowe oddz'!B143</f>
        <v>BMb</v>
      </c>
      <c r="C138" s="9">
        <v>100</v>
      </c>
      <c r="D138" s="9">
        <f>'[1]Nowe oddz'!E143</f>
        <v>5.39</v>
      </c>
      <c r="E138" s="9" t="str">
        <f>'[1]Nowe oddz'!G143</f>
        <v>D-stan</v>
      </c>
    </row>
    <row r="139" spans="1:5" x14ac:dyDescent="0.3">
      <c r="A139" s="9" t="str">
        <f>'[1]Nowe oddz'!A144</f>
        <v>07-05-1-11-1305  -b   -00</v>
      </c>
      <c r="B139" s="9" t="str">
        <f>'[1]Nowe oddz'!B144</f>
        <v>LMb</v>
      </c>
      <c r="C139" s="9">
        <v>70</v>
      </c>
      <c r="D139" s="9">
        <f>'[1]Nowe oddz'!E144</f>
        <v>1.53</v>
      </c>
      <c r="E139" s="9" t="str">
        <f>'[1]Nowe oddz'!G144</f>
        <v>D-stan</v>
      </c>
    </row>
    <row r="140" spans="1:5" x14ac:dyDescent="0.3">
      <c r="A140" s="9" t="str">
        <f>'[1]Nowe oddz'!A145</f>
        <v>07-05-1-11-1305  -c   -00</v>
      </c>
      <c r="B140" s="9" t="str">
        <f>'[1]Nowe oddz'!B145</f>
        <v>BMb</v>
      </c>
      <c r="C140" s="9">
        <v>110</v>
      </c>
      <c r="D140" s="9">
        <f>'[1]Nowe oddz'!E145</f>
        <v>3.46</v>
      </c>
      <c r="E140" s="9" t="str">
        <f>'[1]Nowe oddz'!G145</f>
        <v>D-stan</v>
      </c>
    </row>
    <row r="141" spans="1:5" x14ac:dyDescent="0.3">
      <c r="A141" s="9" t="str">
        <f>'[1]Nowe oddz'!A146</f>
        <v>07-05-1-11-1305  -d   -00</v>
      </c>
      <c r="B141" s="9" t="str">
        <f>'[1]Nowe oddz'!B146</f>
        <v>BMb</v>
      </c>
      <c r="C141" s="9">
        <v>100</v>
      </c>
      <c r="D141" s="9">
        <f>'[1]Nowe oddz'!E146</f>
        <v>7.28</v>
      </c>
      <c r="E141" s="9" t="str">
        <f>'[1]Nowe oddz'!G146</f>
        <v>D-stan</v>
      </c>
    </row>
    <row r="142" spans="1:5" x14ac:dyDescent="0.3">
      <c r="A142" s="9" t="str">
        <f>'[1]Nowe oddz'!A147</f>
        <v>07-05-1-11-1305  -f   -00</v>
      </c>
      <c r="B142" s="9" t="str">
        <f>'[1]Nowe oddz'!B147</f>
        <v>BMb</v>
      </c>
      <c r="C142" s="9">
        <v>80</v>
      </c>
      <c r="D142" s="9">
        <f>'[1]Nowe oddz'!E147</f>
        <v>0.8</v>
      </c>
      <c r="E142" s="9" t="str">
        <f>'[1]Nowe oddz'!G147</f>
        <v>D-stan</v>
      </c>
    </row>
    <row r="143" spans="1:5" x14ac:dyDescent="0.3">
      <c r="A143" s="9" t="str">
        <f>'[1]Nowe oddz'!A148</f>
        <v>07-05-1-11-1306  -a   -00</v>
      </c>
      <c r="B143" s="9" t="str">
        <f>'[1]Nowe oddz'!B148</f>
        <v>BMb</v>
      </c>
      <c r="C143" s="9">
        <v>100</v>
      </c>
      <c r="D143" s="9">
        <f>'[1]Nowe oddz'!E148</f>
        <v>2</v>
      </c>
      <c r="E143" s="9" t="str">
        <f>'[1]Nowe oddz'!G148</f>
        <v>D-stan</v>
      </c>
    </row>
    <row r="144" spans="1:5" x14ac:dyDescent="0.3">
      <c r="A144" s="9" t="str">
        <f>'[1]Nowe oddz'!A149</f>
        <v>07-05-1-11-1310  -g   -00</v>
      </c>
      <c r="B144" s="9" t="str">
        <f>'[1]Nowe oddz'!B149</f>
        <v>BMb</v>
      </c>
      <c r="C144" s="9">
        <v>35</v>
      </c>
      <c r="D144" s="9">
        <f>'[1]Nowe oddz'!E149</f>
        <v>1.18</v>
      </c>
      <c r="E144" s="9" t="str">
        <f>'[1]Nowe oddz'!G149</f>
        <v>D-stan</v>
      </c>
    </row>
    <row r="145" spans="1:5" x14ac:dyDescent="0.3">
      <c r="A145" s="9" t="str">
        <f>'[1]Nowe oddz'!A150</f>
        <v>07-05-1-11-1311  -f   -00</v>
      </c>
      <c r="B145" s="9" t="str">
        <f>'[1]Nowe oddz'!B150</f>
        <v>Lśw</v>
      </c>
      <c r="C145" s="9">
        <v>40</v>
      </c>
      <c r="D145" s="9">
        <f>'[1]Nowe oddz'!E150</f>
        <v>1.1499999999999999</v>
      </c>
      <c r="E145" s="9" t="str">
        <f>'[1]Nowe oddz'!G150</f>
        <v>D-stan</v>
      </c>
    </row>
    <row r="146" spans="1:5" x14ac:dyDescent="0.3">
      <c r="A146" s="9" t="str">
        <f>'[1]Nowe oddz'!A151</f>
        <v>07-05-1-11-1311  -g   -00</v>
      </c>
      <c r="B146" s="9" t="str">
        <f>'[1]Nowe oddz'!B151</f>
        <v>Lśw</v>
      </c>
      <c r="C146" s="9">
        <v>65</v>
      </c>
      <c r="D146" s="9">
        <f>'[1]Nowe oddz'!E151</f>
        <v>1.2</v>
      </c>
      <c r="E146" s="9" t="str">
        <f>'[1]Nowe oddz'!G151</f>
        <v>D-stan</v>
      </c>
    </row>
    <row r="147" spans="1:5" x14ac:dyDescent="0.3">
      <c r="A147" s="9" t="str">
        <f>'[1]Nowe oddz'!A152</f>
        <v>07-05-1-11-1312  -f   -00</v>
      </c>
      <c r="B147" s="9" t="str">
        <f>'[1]Nowe oddz'!B152</f>
        <v>Lśw</v>
      </c>
      <c r="C147" s="9">
        <v>75</v>
      </c>
      <c r="D147" s="9">
        <f>'[1]Nowe oddz'!E152</f>
        <v>0.52</v>
      </c>
      <c r="E147" s="9" t="str">
        <f>'[1]Nowe oddz'!G152</f>
        <v>D-stan</v>
      </c>
    </row>
    <row r="148" spans="1:5" x14ac:dyDescent="0.3">
      <c r="A148" s="9" t="str">
        <f>'[1]Nowe oddz'!A153</f>
        <v>07-05-1-11-1312  -h   -00</v>
      </c>
      <c r="B148" s="9" t="str">
        <f>'[1]Nowe oddz'!B153</f>
        <v>LMśw</v>
      </c>
      <c r="C148" s="9">
        <v>70</v>
      </c>
      <c r="D148" s="9">
        <f>'[1]Nowe oddz'!E153</f>
        <v>1.0900000000000001</v>
      </c>
      <c r="E148" s="9" t="str">
        <f>'[1]Nowe oddz'!G153</f>
        <v>D-stan</v>
      </c>
    </row>
    <row r="149" spans="1:5" x14ac:dyDescent="0.3">
      <c r="A149" s="9" t="str">
        <f>'[1]Nowe oddz'!A154</f>
        <v>07-05-1-11-1312  -i   -00</v>
      </c>
      <c r="B149" s="9" t="str">
        <f>'[1]Nowe oddz'!B154</f>
        <v>Lśw</v>
      </c>
      <c r="C149" s="9">
        <v>70</v>
      </c>
      <c r="D149" s="9">
        <f>'[1]Nowe oddz'!E154</f>
        <v>1.67</v>
      </c>
      <c r="E149" s="9" t="str">
        <f>'[1]Nowe oddz'!G154</f>
        <v>D-stan</v>
      </c>
    </row>
    <row r="150" spans="1:5" x14ac:dyDescent="0.3">
      <c r="A150" s="9" t="str">
        <f>'[1]Nowe oddz'!A155</f>
        <v>07-05-1-11-1312  -k   -00</v>
      </c>
      <c r="B150" s="9" t="str">
        <f>'[1]Nowe oddz'!B155</f>
        <v>Lśw</v>
      </c>
      <c r="C150" s="9">
        <v>70</v>
      </c>
      <c r="D150" s="9">
        <f>'[1]Nowe oddz'!E155</f>
        <v>0.32</v>
      </c>
      <c r="E150" s="9" t="str">
        <f>'[1]Nowe oddz'!G155</f>
        <v>D-stan</v>
      </c>
    </row>
    <row r="151" spans="1:5" ht="14.25" customHeight="1" x14ac:dyDescent="0.3">
      <c r="A151" s="9" t="s">
        <v>20</v>
      </c>
      <c r="B151" s="9" t="s">
        <v>15</v>
      </c>
      <c r="C151" s="9">
        <v>19</v>
      </c>
      <c r="D151" s="9">
        <v>1.57</v>
      </c>
      <c r="E151" s="9" t="str">
        <f>'[1]Nowe oddz'!G163</f>
        <v>D-stan</v>
      </c>
    </row>
    <row r="152" spans="1:5" x14ac:dyDescent="0.3">
      <c r="A152" s="9" t="str">
        <f>'[1]Nowe oddz'!A156</f>
        <v>07-05-1-12-1296  -a   -00</v>
      </c>
      <c r="B152" s="9" t="str">
        <f>'[1]Nowe oddz'!B156</f>
        <v>Lśw</v>
      </c>
      <c r="C152" s="9">
        <v>70</v>
      </c>
      <c r="D152" s="9">
        <f>'[1]Nowe oddz'!E156</f>
        <v>1.1200000000000001</v>
      </c>
      <c r="E152" s="9" t="str">
        <f>'[1]Nowe oddz'!G156</f>
        <v>D-stan</v>
      </c>
    </row>
    <row r="153" spans="1:5" x14ac:dyDescent="0.3">
      <c r="A153" s="9" t="str">
        <f>'[1]Nowe oddz'!A157</f>
        <v>07-05-1-12-1296  -b   -00</v>
      </c>
      <c r="B153" s="9" t="str">
        <f>'[1]Nowe oddz'!B157</f>
        <v>Lśw</v>
      </c>
      <c r="C153" s="9">
        <v>50</v>
      </c>
      <c r="D153" s="9">
        <f>'[1]Nowe oddz'!E157</f>
        <v>0.8</v>
      </c>
      <c r="E153" s="9" t="str">
        <f>'[1]Nowe oddz'!G157</f>
        <v>D-stan</v>
      </c>
    </row>
    <row r="154" spans="1:5" x14ac:dyDescent="0.3">
      <c r="A154" s="9" t="str">
        <f>'[1]Nowe oddz'!A158</f>
        <v>07-05-1-12-1296  -c   -00</v>
      </c>
      <c r="B154" s="9" t="str">
        <f>'[1]Nowe oddz'!B158</f>
        <v>Lśw</v>
      </c>
      <c r="C154" s="9">
        <v>70</v>
      </c>
      <c r="D154" s="9">
        <f>'[1]Nowe oddz'!E158</f>
        <v>0.73</v>
      </c>
      <c r="E154" s="9" t="str">
        <f>'[1]Nowe oddz'!G158</f>
        <v>D-stan</v>
      </c>
    </row>
    <row r="155" spans="1:5" x14ac:dyDescent="0.3">
      <c r="A155" s="9" t="str">
        <f>'[1]Nowe oddz'!A159</f>
        <v>07-05-1-12-1326  -a   -00</v>
      </c>
      <c r="B155" s="9" t="str">
        <f>'[1]Nowe oddz'!B159</f>
        <v>LMśw</v>
      </c>
      <c r="C155" s="9">
        <v>95</v>
      </c>
      <c r="D155" s="9">
        <f>'[1]Nowe oddz'!E159</f>
        <v>1.26</v>
      </c>
      <c r="E155" s="9" t="str">
        <f>'[1]Nowe oddz'!G159</f>
        <v>D-stan</v>
      </c>
    </row>
    <row r="156" spans="1:5" x14ac:dyDescent="0.3">
      <c r="A156" s="9" t="str">
        <f>'[1]Nowe oddz'!A160</f>
        <v>07-05-1-12-1330  -k   -00</v>
      </c>
      <c r="B156" s="9" t="str">
        <f>'[1]Nowe oddz'!B160</f>
        <v>BMśw</v>
      </c>
      <c r="C156" s="9">
        <v>113</v>
      </c>
      <c r="D156" s="9">
        <f>'[1]Nowe oddz'!E160</f>
        <v>1.64</v>
      </c>
      <c r="E156" s="9" t="str">
        <f>'[1]Nowe oddz'!G160</f>
        <v>D-stan</v>
      </c>
    </row>
    <row r="157" spans="1:5" x14ac:dyDescent="0.3">
      <c r="A157" s="9" t="str">
        <f>'[1]Nowe oddz'!A161</f>
        <v>07-05-1-12-1331  -f   -00</v>
      </c>
      <c r="B157" s="9" t="str">
        <f>'[1]Nowe oddz'!B161</f>
        <v>BMśw</v>
      </c>
      <c r="C157" s="9">
        <v>118</v>
      </c>
      <c r="D157" s="9">
        <f>'[1]Nowe oddz'!E161</f>
        <v>1.96</v>
      </c>
      <c r="E157" s="9" t="str">
        <f>'[1]Nowe oddz'!G161</f>
        <v>D-stan</v>
      </c>
    </row>
    <row r="158" spans="1:5" x14ac:dyDescent="0.3">
      <c r="A158" s="9" t="str">
        <f>'[1]Nowe oddz'!A162</f>
        <v>07-05-1-12-1345  -h   -00</v>
      </c>
      <c r="B158" s="9" t="str">
        <f>'[1]Nowe oddz'!B162</f>
        <v>Ol</v>
      </c>
      <c r="C158" s="9">
        <v>40</v>
      </c>
      <c r="D158" s="9">
        <f>'[1]Nowe oddz'!E162</f>
        <v>1.66</v>
      </c>
      <c r="E158" s="9" t="str">
        <f>'[1]Nowe oddz'!G162</f>
        <v>D-stan</v>
      </c>
    </row>
    <row r="159" spans="1:5" x14ac:dyDescent="0.3">
      <c r="A159" s="9" t="str">
        <f>'[1]Nowe oddz'!A163</f>
        <v>07-05-1-12-1346  -m   -00</v>
      </c>
      <c r="B159" s="9" t="str">
        <f>'[1]Nowe oddz'!B163</f>
        <v>LMb</v>
      </c>
      <c r="C159" s="9">
        <v>60</v>
      </c>
      <c r="D159" s="9">
        <f>'[1]Nowe oddz'!E163</f>
        <v>0.83</v>
      </c>
      <c r="E159" s="9" t="str">
        <f>'[1]Nowe oddz'!G163</f>
        <v>D-stan</v>
      </c>
    </row>
    <row r="160" spans="1:5" x14ac:dyDescent="0.3">
      <c r="A160" s="9" t="str">
        <f>'[1]Nowe oddz'!A164</f>
        <v>07-05-1-12-1347  -d   -00</v>
      </c>
      <c r="B160" s="9" t="str">
        <f>'[1]Nowe oddz'!B164</f>
        <v>LMśw</v>
      </c>
      <c r="C160" s="9">
        <v>100</v>
      </c>
      <c r="D160" s="9">
        <f>'[1]Nowe oddz'!E164</f>
        <v>1.1200000000000001</v>
      </c>
      <c r="E160" s="9" t="str">
        <f>'[1]Nowe oddz'!G164</f>
        <v>D-stan</v>
      </c>
    </row>
    <row r="161" spans="1:5" x14ac:dyDescent="0.3">
      <c r="A161" s="9" t="str">
        <f>'[1]Nowe oddz'!A165</f>
        <v>07-05-1-12-1360  -h   -00</v>
      </c>
      <c r="B161" s="9" t="str">
        <f>'[1]Nowe oddz'!B165</f>
        <v>Ol</v>
      </c>
      <c r="C161" s="9">
        <v>38</v>
      </c>
      <c r="D161" s="9">
        <f>'[1]Nowe oddz'!E165</f>
        <v>1.49</v>
      </c>
      <c r="E161" s="9" t="str">
        <f>'[1]Nowe oddz'!G165</f>
        <v>D-stan</v>
      </c>
    </row>
    <row r="162" spans="1:5" x14ac:dyDescent="0.3">
      <c r="A162" s="9" t="str">
        <f>'[1]Nowe oddz'!A166</f>
        <v>07-05-1-12-1361  -h   -00</v>
      </c>
      <c r="B162" s="9" t="str">
        <f>'[1]Nowe oddz'!B166</f>
        <v>Ol</v>
      </c>
      <c r="C162" s="9">
        <v>38</v>
      </c>
      <c r="D162" s="9">
        <f>'[1]Nowe oddz'!E166</f>
        <v>1.58</v>
      </c>
      <c r="E162" s="9" t="str">
        <f>'[1]Nowe oddz'!G166</f>
        <v>D-stan</v>
      </c>
    </row>
    <row r="163" spans="1:5" x14ac:dyDescent="0.3">
      <c r="A163" s="9" t="str">
        <f>'[1]Nowe oddz'!A167</f>
        <v>07-05-1-12-1365  -a   -00</v>
      </c>
      <c r="B163" s="9" t="str">
        <f>'[1]Nowe oddz'!B167</f>
        <v>Lw</v>
      </c>
      <c r="C163" s="9">
        <v>70</v>
      </c>
      <c r="D163" s="9">
        <f>'[1]Nowe oddz'!E167</f>
        <v>2.62</v>
      </c>
      <c r="E163" s="9" t="str">
        <f>'[1]Nowe oddz'!G167</f>
        <v>D-stan</v>
      </c>
    </row>
    <row r="164" spans="1:5" x14ac:dyDescent="0.3">
      <c r="A164" s="9" t="str">
        <f>'[1]Nowe oddz'!A168</f>
        <v>07-05-1-12-1368  -b   -00</v>
      </c>
      <c r="B164" s="9" t="str">
        <f>'[1]Nowe oddz'!B168</f>
        <v>Ol</v>
      </c>
      <c r="C164" s="9">
        <v>45</v>
      </c>
      <c r="D164" s="9">
        <f>'[1]Nowe oddz'!E168</f>
        <v>1.01</v>
      </c>
      <c r="E164" s="9" t="str">
        <f>'[1]Nowe oddz'!G168</f>
        <v>D-stan</v>
      </c>
    </row>
    <row r="165" spans="1:5" x14ac:dyDescent="0.3">
      <c r="A165" s="9" t="str">
        <f>'[1]Nowe oddz'!A169</f>
        <v>07-05-1-12-1368  -i   -00</v>
      </c>
      <c r="B165" s="9" t="str">
        <f>'[1]Nowe oddz'!B169</f>
        <v>Ol</v>
      </c>
      <c r="C165" s="9">
        <v>70</v>
      </c>
      <c r="D165" s="9">
        <v>1.56</v>
      </c>
      <c r="E165" s="9" t="str">
        <f>'[1]Nowe oddz'!G169</f>
        <v>D-stan</v>
      </c>
    </row>
    <row r="166" spans="1:5" x14ac:dyDescent="0.3">
      <c r="A166" s="9" t="str">
        <f>'[1]Nowe oddz'!A170</f>
        <v>07-05-1-12-1369  -a   -00</v>
      </c>
      <c r="B166" s="9" t="str">
        <f>'[1]Nowe oddz'!B170</f>
        <v>Ol</v>
      </c>
      <c r="C166" s="9">
        <v>35</v>
      </c>
      <c r="D166" s="9">
        <v>0.95</v>
      </c>
      <c r="E166" s="9" t="str">
        <f>'[1]Nowe oddz'!G170</f>
        <v>D-stan</v>
      </c>
    </row>
    <row r="167" spans="1:5" x14ac:dyDescent="0.3">
      <c r="A167" s="9" t="str">
        <f>'[1]Nowe oddz'!A171</f>
        <v>07-05-1-12-1369  -f   -00</v>
      </c>
      <c r="B167" s="9" t="str">
        <f>'[1]Nowe oddz'!B171</f>
        <v>Ol</v>
      </c>
      <c r="C167" s="9">
        <v>40</v>
      </c>
      <c r="D167" s="9">
        <v>1.26</v>
      </c>
      <c r="E167" s="9" t="str">
        <f>'[1]Nowe oddz'!G171</f>
        <v>D-stan</v>
      </c>
    </row>
    <row r="168" spans="1:5" x14ac:dyDescent="0.3">
      <c r="A168" s="9" t="str">
        <f>'[1]Nowe oddz'!A172</f>
        <v>07-05-1-12-1373  -j   -00</v>
      </c>
      <c r="B168" s="9" t="str">
        <f>'[1]Nowe oddz'!B172</f>
        <v>BMśw</v>
      </c>
      <c r="C168" s="9">
        <v>90</v>
      </c>
      <c r="D168" s="9">
        <f>'[1]Nowe oddz'!E172</f>
        <v>4.13</v>
      </c>
      <c r="E168" s="9" t="str">
        <f>'[1]Nowe oddz'!G172</f>
        <v>D-stan</v>
      </c>
    </row>
    <row r="169" spans="1:5" x14ac:dyDescent="0.3">
      <c r="D169">
        <f>SUM(D4:D168)</f>
        <v>325.49999999999989</v>
      </c>
    </row>
  </sheetData>
  <mergeCells count="1">
    <mergeCell ref="A2:H2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"/>
  <sheetViews>
    <sheetView topLeftCell="E154" workbookViewId="0">
      <selection activeCell="P21" sqref="P21:P22"/>
    </sheetView>
  </sheetViews>
  <sheetFormatPr defaultRowHeight="14.4" x14ac:dyDescent="0.3"/>
  <cols>
    <col min="1" max="1" width="23.109375" customWidth="1"/>
    <col min="2" max="2" width="8.33203125" customWidth="1"/>
    <col min="3" max="3" width="21.44140625" customWidth="1"/>
    <col min="4" max="4" width="6.88671875" customWidth="1"/>
    <col min="5" max="5" width="9.88671875" customWidth="1"/>
    <col min="6" max="6" width="7.6640625" customWidth="1"/>
    <col min="7" max="7" width="11.5546875" customWidth="1"/>
    <col min="8" max="8" width="11.33203125" customWidth="1"/>
  </cols>
  <sheetData>
    <row r="1" spans="1:18" ht="15" thickBot="1" x14ac:dyDescent="0.35"/>
    <row r="2" spans="1:18" ht="15" thickBot="1" x14ac:dyDescent="0.35">
      <c r="A2" s="52" t="str">
        <f>'[1]Nowe oddz'!A2</f>
        <v>Wykaz powierzchni referencyjnych</v>
      </c>
      <c r="B2" s="53"/>
      <c r="C2" s="53"/>
      <c r="D2" s="53"/>
      <c r="E2" s="53"/>
      <c r="F2" s="53"/>
      <c r="G2" s="53"/>
      <c r="H2" s="54"/>
    </row>
    <row r="3" spans="1:18" ht="15" thickBot="1" x14ac:dyDescent="0.35">
      <c r="A3" s="29" t="s">
        <v>207</v>
      </c>
      <c r="B3" s="30" t="s">
        <v>208</v>
      </c>
      <c r="C3" s="30" t="s">
        <v>209</v>
      </c>
      <c r="D3" s="30" t="s">
        <v>53</v>
      </c>
      <c r="E3" s="30" t="s">
        <v>210</v>
      </c>
      <c r="F3" s="30" t="s">
        <v>211</v>
      </c>
      <c r="G3" s="30" t="s">
        <v>212</v>
      </c>
      <c r="H3" s="31" t="s">
        <v>213</v>
      </c>
      <c r="L3" s="12" t="s">
        <v>317</v>
      </c>
      <c r="M3" s="34" t="s">
        <v>22</v>
      </c>
      <c r="O3" t="s">
        <v>34</v>
      </c>
      <c r="P3" t="s">
        <v>50</v>
      </c>
      <c r="R3" s="12">
        <v>3.1</v>
      </c>
    </row>
    <row r="4" spans="1:18" x14ac:dyDescent="0.3">
      <c r="A4" s="26" t="s">
        <v>58</v>
      </c>
      <c r="B4" s="27" t="s">
        <v>2</v>
      </c>
      <c r="C4" s="27" t="s">
        <v>214</v>
      </c>
      <c r="D4" s="27">
        <v>68</v>
      </c>
      <c r="E4" s="27">
        <v>2.4500000000000002</v>
      </c>
      <c r="F4" s="27" t="s">
        <v>34</v>
      </c>
      <c r="G4" s="27" t="s">
        <v>215</v>
      </c>
      <c r="H4" s="28" t="s">
        <v>5</v>
      </c>
      <c r="L4" s="12">
        <v>3.6</v>
      </c>
      <c r="M4" s="34">
        <v>0.99</v>
      </c>
      <c r="O4" s="13">
        <v>2.4500000000000002</v>
      </c>
      <c r="R4" s="32"/>
    </row>
    <row r="5" spans="1:18" x14ac:dyDescent="0.3">
      <c r="A5" s="20" t="s">
        <v>59</v>
      </c>
      <c r="B5" s="11" t="s">
        <v>2</v>
      </c>
      <c r="C5" s="11" t="s">
        <v>44</v>
      </c>
      <c r="D5" s="11">
        <v>73</v>
      </c>
      <c r="E5" s="11">
        <v>4.37</v>
      </c>
      <c r="F5" s="11" t="s">
        <v>34</v>
      </c>
      <c r="G5" s="11" t="s">
        <v>215</v>
      </c>
      <c r="H5" s="21" t="s">
        <v>5</v>
      </c>
      <c r="L5" s="12">
        <v>3.78</v>
      </c>
      <c r="M5" s="34">
        <v>0.67</v>
      </c>
      <c r="O5" s="13">
        <v>4.37</v>
      </c>
      <c r="P5" s="11">
        <v>0.63</v>
      </c>
      <c r="R5" s="32">
        <v>0.63</v>
      </c>
    </row>
    <row r="6" spans="1:18" x14ac:dyDescent="0.3">
      <c r="A6" s="20" t="s">
        <v>60</v>
      </c>
      <c r="B6" s="11" t="s">
        <v>2</v>
      </c>
      <c r="C6" s="11" t="s">
        <v>44</v>
      </c>
      <c r="D6" s="11">
        <v>93</v>
      </c>
      <c r="E6" s="11">
        <v>10.35</v>
      </c>
      <c r="F6" s="11" t="s">
        <v>34</v>
      </c>
      <c r="G6" s="11" t="s">
        <v>215</v>
      </c>
      <c r="H6" s="21" t="s">
        <v>5</v>
      </c>
      <c r="L6" s="12">
        <v>0.56999999999999995</v>
      </c>
      <c r="M6" s="34">
        <v>0.39</v>
      </c>
      <c r="O6" s="13">
        <v>10.35</v>
      </c>
      <c r="P6" s="11">
        <v>1.18</v>
      </c>
      <c r="R6" s="32"/>
    </row>
    <row r="7" spans="1:18" x14ac:dyDescent="0.3">
      <c r="A7" s="20" t="s">
        <v>61</v>
      </c>
      <c r="B7" s="11" t="s">
        <v>15</v>
      </c>
      <c r="C7" s="11" t="s">
        <v>216</v>
      </c>
      <c r="D7" s="11">
        <v>93</v>
      </c>
      <c r="E7" s="11">
        <v>5.0999999999999996</v>
      </c>
      <c r="F7" s="11" t="s">
        <v>34</v>
      </c>
      <c r="G7" s="11" t="s">
        <v>215</v>
      </c>
      <c r="H7" s="21" t="s">
        <v>5</v>
      </c>
      <c r="L7" s="12">
        <v>1.7</v>
      </c>
      <c r="M7" s="34">
        <v>1.27</v>
      </c>
      <c r="O7" s="13">
        <v>5.0999999999999996</v>
      </c>
      <c r="P7" s="11">
        <v>0.81</v>
      </c>
      <c r="R7" s="32">
        <v>3.62</v>
      </c>
    </row>
    <row r="8" spans="1:18" x14ac:dyDescent="0.3">
      <c r="A8" s="20" t="s">
        <v>62</v>
      </c>
      <c r="B8" s="11" t="s">
        <v>25</v>
      </c>
      <c r="C8" s="11">
        <v>0</v>
      </c>
      <c r="D8" s="11">
        <v>0</v>
      </c>
      <c r="E8" s="11">
        <v>3.59</v>
      </c>
      <c r="F8" s="11">
        <v>0</v>
      </c>
      <c r="G8" s="11" t="s">
        <v>57</v>
      </c>
      <c r="H8" s="21" t="s">
        <v>5</v>
      </c>
      <c r="L8" s="32">
        <v>0.7</v>
      </c>
      <c r="M8" s="34">
        <v>1.18</v>
      </c>
      <c r="O8" s="13">
        <v>0.39</v>
      </c>
      <c r="P8" s="11">
        <v>0.79</v>
      </c>
      <c r="R8" s="33">
        <v>4.12</v>
      </c>
    </row>
    <row r="9" spans="1:18" ht="15" thickBot="1" x14ac:dyDescent="0.35">
      <c r="A9" s="20" t="s">
        <v>63</v>
      </c>
      <c r="B9" s="11" t="s">
        <v>25</v>
      </c>
      <c r="C9" s="11" t="s">
        <v>217</v>
      </c>
      <c r="D9" s="11">
        <v>43</v>
      </c>
      <c r="E9" s="11">
        <v>2.0499999999999998</v>
      </c>
      <c r="F9" s="11">
        <v>0</v>
      </c>
      <c r="G9" s="11" t="s">
        <v>215</v>
      </c>
      <c r="H9" s="21" t="s">
        <v>5</v>
      </c>
      <c r="L9" s="32">
        <v>3.65</v>
      </c>
      <c r="M9" s="34">
        <v>2.34</v>
      </c>
      <c r="O9" s="13">
        <v>1.62</v>
      </c>
      <c r="P9" s="14">
        <v>2.5499999999999998</v>
      </c>
      <c r="R9" s="33">
        <v>22.44</v>
      </c>
    </row>
    <row r="10" spans="1:18" x14ac:dyDescent="0.3">
      <c r="A10" s="20" t="s">
        <v>64</v>
      </c>
      <c r="B10" s="11" t="s">
        <v>25</v>
      </c>
      <c r="C10" s="11" t="s">
        <v>218</v>
      </c>
      <c r="D10" s="11">
        <v>20</v>
      </c>
      <c r="E10" s="11">
        <v>2</v>
      </c>
      <c r="F10" s="11">
        <v>0</v>
      </c>
      <c r="G10" s="11" t="s">
        <v>215</v>
      </c>
      <c r="H10" s="21" t="s">
        <v>5</v>
      </c>
      <c r="M10" s="34">
        <v>1.43</v>
      </c>
      <c r="O10" s="13">
        <v>1.62</v>
      </c>
      <c r="P10" s="18">
        <v>2.41</v>
      </c>
      <c r="R10" s="33">
        <v>3.85</v>
      </c>
    </row>
    <row r="11" spans="1:18" x14ac:dyDescent="0.3">
      <c r="A11" s="20" t="s">
        <v>65</v>
      </c>
      <c r="B11" s="11" t="s">
        <v>25</v>
      </c>
      <c r="C11" s="11" t="s">
        <v>219</v>
      </c>
      <c r="D11" s="11">
        <v>88</v>
      </c>
      <c r="E11" s="11">
        <v>2.96</v>
      </c>
      <c r="F11" s="11">
        <v>0</v>
      </c>
      <c r="G11" s="11" t="s">
        <v>215</v>
      </c>
      <c r="H11" s="21" t="s">
        <v>5</v>
      </c>
      <c r="L11" s="12">
        <f>SUM(L4:L10)</f>
        <v>14</v>
      </c>
      <c r="M11" s="34">
        <v>1.21</v>
      </c>
      <c r="R11" s="33">
        <v>7.77</v>
      </c>
    </row>
    <row r="12" spans="1:18" x14ac:dyDescent="0.3">
      <c r="A12" s="20" t="s">
        <v>66</v>
      </c>
      <c r="B12" s="11" t="s">
        <v>25</v>
      </c>
      <c r="C12" s="11" t="s">
        <v>44</v>
      </c>
      <c r="D12" s="11">
        <v>73</v>
      </c>
      <c r="E12" s="11">
        <v>0.8</v>
      </c>
      <c r="F12" s="11">
        <v>0</v>
      </c>
      <c r="G12" s="11" t="s">
        <v>215</v>
      </c>
      <c r="H12" s="21" t="s">
        <v>5</v>
      </c>
      <c r="M12" s="34">
        <v>0.9</v>
      </c>
      <c r="R12" s="33">
        <v>4.5199999999999996</v>
      </c>
    </row>
    <row r="13" spans="1:18" x14ac:dyDescent="0.3">
      <c r="A13" s="20" t="s">
        <v>67</v>
      </c>
      <c r="B13" s="11" t="s">
        <v>25</v>
      </c>
      <c r="C13" s="11" t="s">
        <v>220</v>
      </c>
      <c r="D13" s="11">
        <v>19</v>
      </c>
      <c r="E13" s="11">
        <v>3.1</v>
      </c>
      <c r="F13" s="11">
        <v>0</v>
      </c>
      <c r="G13" s="11" t="s">
        <v>215</v>
      </c>
      <c r="H13" s="21" t="s">
        <v>5</v>
      </c>
      <c r="M13" s="34">
        <v>2.08</v>
      </c>
      <c r="R13" s="33">
        <v>5.39</v>
      </c>
    </row>
    <row r="14" spans="1:18" x14ac:dyDescent="0.3">
      <c r="A14" s="20" t="s">
        <v>54</v>
      </c>
      <c r="B14" s="11" t="s">
        <v>25</v>
      </c>
      <c r="C14" s="11" t="s">
        <v>56</v>
      </c>
      <c r="D14" s="11">
        <v>123</v>
      </c>
      <c r="E14" s="11">
        <v>2.37</v>
      </c>
      <c r="F14" s="11">
        <v>0</v>
      </c>
      <c r="G14" s="11" t="s">
        <v>215</v>
      </c>
      <c r="H14" s="21" t="s">
        <v>5</v>
      </c>
      <c r="M14" s="34">
        <v>2.23</v>
      </c>
      <c r="R14" s="33">
        <v>1.18</v>
      </c>
    </row>
    <row r="15" spans="1:18" x14ac:dyDescent="0.3">
      <c r="A15" s="20" t="s">
        <v>55</v>
      </c>
      <c r="B15" s="11" t="s">
        <v>25</v>
      </c>
      <c r="C15" s="11">
        <v>0</v>
      </c>
      <c r="D15" s="11">
        <v>0</v>
      </c>
      <c r="E15" s="11">
        <v>2.46</v>
      </c>
      <c r="F15" s="11">
        <v>0</v>
      </c>
      <c r="G15" s="11" t="s">
        <v>57</v>
      </c>
      <c r="H15" s="21" t="s">
        <v>5</v>
      </c>
      <c r="M15" s="34">
        <v>2.2599999999999998</v>
      </c>
      <c r="R15" s="33">
        <v>1.1499999999999999</v>
      </c>
    </row>
    <row r="16" spans="1:18" x14ac:dyDescent="0.3">
      <c r="A16" s="20" t="s">
        <v>68</v>
      </c>
      <c r="B16" s="11" t="s">
        <v>25</v>
      </c>
      <c r="C16" s="11" t="s">
        <v>221</v>
      </c>
      <c r="D16" s="11">
        <v>57</v>
      </c>
      <c r="E16" s="11">
        <v>0.77</v>
      </c>
      <c r="F16" s="11">
        <v>0</v>
      </c>
      <c r="G16" s="11" t="s">
        <v>215</v>
      </c>
      <c r="H16" s="21" t="s">
        <v>5</v>
      </c>
      <c r="M16" s="34">
        <v>1.48</v>
      </c>
    </row>
    <row r="17" spans="1:18" x14ac:dyDescent="0.3">
      <c r="A17" s="20" t="s">
        <v>69</v>
      </c>
      <c r="B17" s="11" t="s">
        <v>25</v>
      </c>
      <c r="C17" s="11" t="s">
        <v>222</v>
      </c>
      <c r="D17" s="11">
        <v>47</v>
      </c>
      <c r="E17" s="11">
        <v>0.99</v>
      </c>
      <c r="F17" s="11">
        <v>0</v>
      </c>
      <c r="G17" s="11" t="s">
        <v>215</v>
      </c>
      <c r="H17" s="21" t="s">
        <v>5</v>
      </c>
      <c r="M17" s="34">
        <v>1.24</v>
      </c>
      <c r="R17" s="12">
        <f>SUM(R3:R16)</f>
        <v>57.769999999999996</v>
      </c>
    </row>
    <row r="18" spans="1:18" x14ac:dyDescent="0.3">
      <c r="A18" s="20" t="s">
        <v>70</v>
      </c>
      <c r="B18" s="11" t="s">
        <v>37</v>
      </c>
      <c r="C18" s="11" t="s">
        <v>223</v>
      </c>
      <c r="D18" s="11">
        <v>70</v>
      </c>
      <c r="E18" s="11">
        <v>1.93</v>
      </c>
      <c r="F18" s="11">
        <v>0</v>
      </c>
      <c r="G18" s="11" t="s">
        <v>215</v>
      </c>
      <c r="H18" s="21" t="s">
        <v>5</v>
      </c>
      <c r="M18" s="34">
        <v>0.56000000000000005</v>
      </c>
    </row>
    <row r="19" spans="1:18" x14ac:dyDescent="0.3">
      <c r="A19" s="20" t="s">
        <v>71</v>
      </c>
      <c r="B19" s="11" t="s">
        <v>224</v>
      </c>
      <c r="C19" s="11" t="s">
        <v>225</v>
      </c>
      <c r="D19" s="11">
        <v>51</v>
      </c>
      <c r="E19" s="11">
        <v>1.5</v>
      </c>
      <c r="F19" s="11"/>
      <c r="G19" s="11" t="s">
        <v>215</v>
      </c>
      <c r="H19" s="21" t="s">
        <v>5</v>
      </c>
      <c r="M19" s="34">
        <v>1.76</v>
      </c>
    </row>
    <row r="20" spans="1:18" x14ac:dyDescent="0.3">
      <c r="A20" s="20" t="s">
        <v>72</v>
      </c>
      <c r="B20" s="11" t="s">
        <v>25</v>
      </c>
      <c r="C20" s="11" t="s">
        <v>226</v>
      </c>
      <c r="D20" s="11">
        <v>21</v>
      </c>
      <c r="E20" s="11">
        <v>1.2</v>
      </c>
      <c r="F20" s="11">
        <v>0</v>
      </c>
      <c r="G20" s="11" t="s">
        <v>215</v>
      </c>
      <c r="H20" s="21" t="s">
        <v>5</v>
      </c>
      <c r="M20" s="34">
        <v>8.5399999999999991</v>
      </c>
    </row>
    <row r="21" spans="1:18" s="13" customFormat="1" x14ac:dyDescent="0.3">
      <c r="A21" s="20" t="s">
        <v>24</v>
      </c>
      <c r="B21" s="11" t="s">
        <v>25</v>
      </c>
      <c r="C21" s="11" t="s">
        <v>26</v>
      </c>
      <c r="D21" s="11">
        <v>63</v>
      </c>
      <c r="E21" s="11">
        <v>0.56999999999999995</v>
      </c>
      <c r="F21" s="11"/>
      <c r="G21" s="11" t="s">
        <v>215</v>
      </c>
      <c r="H21" s="21" t="s">
        <v>27</v>
      </c>
      <c r="M21" s="34">
        <v>1.44</v>
      </c>
    </row>
    <row r="22" spans="1:18" s="13" customFormat="1" x14ac:dyDescent="0.3">
      <c r="A22" s="20" t="s">
        <v>28</v>
      </c>
      <c r="B22" s="11" t="s">
        <v>25</v>
      </c>
      <c r="C22" s="11" t="s">
        <v>29</v>
      </c>
      <c r="D22" s="11">
        <v>123</v>
      </c>
      <c r="E22" s="11">
        <v>0.99</v>
      </c>
      <c r="F22" s="11" t="s">
        <v>22</v>
      </c>
      <c r="G22" s="11" t="s">
        <v>215</v>
      </c>
      <c r="H22" s="21" t="s">
        <v>5</v>
      </c>
      <c r="M22" s="34">
        <v>2.27</v>
      </c>
    </row>
    <row r="23" spans="1:18" s="13" customFormat="1" x14ac:dyDescent="0.3">
      <c r="A23" s="20" t="s">
        <v>30</v>
      </c>
      <c r="B23" s="11" t="s">
        <v>25</v>
      </c>
      <c r="C23" s="11" t="s">
        <v>32</v>
      </c>
      <c r="D23" s="11">
        <v>48</v>
      </c>
      <c r="E23" s="11">
        <v>1.2</v>
      </c>
      <c r="F23" s="11"/>
      <c r="G23" s="11" t="s">
        <v>215</v>
      </c>
      <c r="H23" s="21" t="s">
        <v>5</v>
      </c>
      <c r="M23" s="35">
        <v>1.9</v>
      </c>
    </row>
    <row r="24" spans="1:18" s="13" customFormat="1" x14ac:dyDescent="0.3">
      <c r="A24" s="20" t="s">
        <v>31</v>
      </c>
      <c r="B24" s="11" t="s">
        <v>25</v>
      </c>
      <c r="C24" s="11" t="s">
        <v>33</v>
      </c>
      <c r="D24" s="11">
        <v>78</v>
      </c>
      <c r="E24" s="11">
        <v>0.39</v>
      </c>
      <c r="F24" s="11" t="s">
        <v>34</v>
      </c>
      <c r="G24" s="11" t="s">
        <v>215</v>
      </c>
      <c r="H24" s="21" t="s">
        <v>5</v>
      </c>
      <c r="M24" s="35">
        <v>0.54</v>
      </c>
    </row>
    <row r="25" spans="1:18" s="13" customFormat="1" ht="15" thickBot="1" x14ac:dyDescent="0.35">
      <c r="A25" s="22" t="s">
        <v>35</v>
      </c>
      <c r="B25" s="14" t="s">
        <v>25</v>
      </c>
      <c r="C25" s="14" t="s">
        <v>38</v>
      </c>
      <c r="D25" s="14">
        <v>123</v>
      </c>
      <c r="E25" s="14">
        <v>1.42</v>
      </c>
      <c r="F25" s="14"/>
      <c r="G25" s="14" t="s">
        <v>215</v>
      </c>
      <c r="H25" s="23" t="s">
        <v>5</v>
      </c>
      <c r="I25" s="13">
        <f>SUM(E4:E25)</f>
        <v>52.560000000000016</v>
      </c>
      <c r="M25" s="35">
        <v>0.56999999999999995</v>
      </c>
    </row>
    <row r="26" spans="1:18" x14ac:dyDescent="0.3">
      <c r="A26" s="24" t="s">
        <v>73</v>
      </c>
      <c r="B26" s="15" t="s">
        <v>227</v>
      </c>
      <c r="C26" s="15" t="s">
        <v>228</v>
      </c>
      <c r="D26" s="15">
        <v>73</v>
      </c>
      <c r="E26" s="15">
        <v>0.67</v>
      </c>
      <c r="F26" s="15" t="s">
        <v>22</v>
      </c>
      <c r="G26" s="15" t="s">
        <v>215</v>
      </c>
      <c r="H26" s="25" t="s">
        <v>5</v>
      </c>
      <c r="M26" s="35">
        <v>0.28000000000000003</v>
      </c>
    </row>
    <row r="27" spans="1:18" x14ac:dyDescent="0.3">
      <c r="A27" s="20" t="s">
        <v>74</v>
      </c>
      <c r="B27" s="11" t="s">
        <v>227</v>
      </c>
      <c r="C27" s="11" t="s">
        <v>229</v>
      </c>
      <c r="D27" s="11">
        <v>73</v>
      </c>
      <c r="E27" s="11">
        <v>0.39</v>
      </c>
      <c r="F27" s="11" t="s">
        <v>22</v>
      </c>
      <c r="G27" s="11" t="s">
        <v>215</v>
      </c>
      <c r="H27" s="21" t="s">
        <v>5</v>
      </c>
      <c r="M27" s="35">
        <v>0.42</v>
      </c>
    </row>
    <row r="28" spans="1:18" x14ac:dyDescent="0.3">
      <c r="A28" s="20" t="s">
        <v>75</v>
      </c>
      <c r="B28" s="11" t="s">
        <v>227</v>
      </c>
      <c r="C28" s="11" t="s">
        <v>230</v>
      </c>
      <c r="D28" s="11">
        <v>63</v>
      </c>
      <c r="E28" s="11">
        <v>1.27</v>
      </c>
      <c r="F28" s="11" t="s">
        <v>22</v>
      </c>
      <c r="G28" s="11" t="s">
        <v>215</v>
      </c>
      <c r="H28" s="21" t="s">
        <v>5</v>
      </c>
      <c r="M28" s="35">
        <v>0.28000000000000003</v>
      </c>
    </row>
    <row r="29" spans="1:18" x14ac:dyDescent="0.3">
      <c r="A29" s="20" t="s">
        <v>76</v>
      </c>
      <c r="B29" s="11" t="s">
        <v>227</v>
      </c>
      <c r="C29" s="11" t="s">
        <v>231</v>
      </c>
      <c r="D29" s="11">
        <v>108</v>
      </c>
      <c r="E29" s="11">
        <v>1.18</v>
      </c>
      <c r="F29" s="11" t="s">
        <v>22</v>
      </c>
      <c r="G29" s="11" t="s">
        <v>215</v>
      </c>
      <c r="H29" s="21" t="s">
        <v>5</v>
      </c>
      <c r="M29" s="35">
        <v>0.42</v>
      </c>
    </row>
    <row r="30" spans="1:18" x14ac:dyDescent="0.3">
      <c r="A30" s="20" t="s">
        <v>77</v>
      </c>
      <c r="B30" s="11" t="s">
        <v>37</v>
      </c>
      <c r="C30" s="11" t="s">
        <v>232</v>
      </c>
      <c r="D30" s="11">
        <v>143</v>
      </c>
      <c r="E30" s="11">
        <v>2.34</v>
      </c>
      <c r="F30" s="11" t="s">
        <v>22</v>
      </c>
      <c r="G30" s="11" t="s">
        <v>215</v>
      </c>
      <c r="H30" s="21" t="s">
        <v>5</v>
      </c>
      <c r="M30" s="35">
        <v>1.85</v>
      </c>
    </row>
    <row r="31" spans="1:18" ht="15" thickBot="1" x14ac:dyDescent="0.35">
      <c r="A31" s="20" t="s">
        <v>78</v>
      </c>
      <c r="B31" s="11" t="s">
        <v>37</v>
      </c>
      <c r="C31" s="11" t="s">
        <v>233</v>
      </c>
      <c r="D31" s="11">
        <v>143</v>
      </c>
      <c r="E31" s="11">
        <v>1.43</v>
      </c>
      <c r="F31" s="11" t="s">
        <v>22</v>
      </c>
      <c r="G31" s="11" t="s">
        <v>215</v>
      </c>
      <c r="H31" s="21" t="s">
        <v>5</v>
      </c>
      <c r="M31" s="36">
        <v>1.79</v>
      </c>
    </row>
    <row r="32" spans="1:18" x14ac:dyDescent="0.3">
      <c r="A32" s="20" t="s">
        <v>79</v>
      </c>
      <c r="B32" s="11" t="s">
        <v>25</v>
      </c>
      <c r="C32" s="11" t="s">
        <v>48</v>
      </c>
      <c r="D32" s="11">
        <v>62</v>
      </c>
      <c r="E32" s="11">
        <v>1.21</v>
      </c>
      <c r="F32" s="11" t="s">
        <v>22</v>
      </c>
      <c r="G32" s="11" t="s">
        <v>215</v>
      </c>
      <c r="H32" s="21" t="s">
        <v>5</v>
      </c>
      <c r="M32" s="37">
        <v>1.1000000000000001</v>
      </c>
    </row>
    <row r="33" spans="1:13" x14ac:dyDescent="0.3">
      <c r="A33" s="20" t="s">
        <v>80</v>
      </c>
      <c r="B33" s="11" t="s">
        <v>15</v>
      </c>
      <c r="C33" s="11" t="s">
        <v>234</v>
      </c>
      <c r="D33" s="11">
        <v>65</v>
      </c>
      <c r="E33" s="11">
        <v>0.52</v>
      </c>
      <c r="F33" s="11">
        <v>0</v>
      </c>
      <c r="G33" s="11" t="s">
        <v>215</v>
      </c>
      <c r="H33" s="21" t="s">
        <v>5</v>
      </c>
      <c r="M33" s="38">
        <v>0.68</v>
      </c>
    </row>
    <row r="34" spans="1:13" x14ac:dyDescent="0.3">
      <c r="A34" s="20" t="s">
        <v>81</v>
      </c>
      <c r="B34" s="11" t="s">
        <v>15</v>
      </c>
      <c r="C34" s="11" t="s">
        <v>235</v>
      </c>
      <c r="D34" s="11">
        <v>68</v>
      </c>
      <c r="E34" s="11">
        <v>0.66</v>
      </c>
      <c r="F34" s="11">
        <v>0</v>
      </c>
      <c r="G34" s="11" t="s">
        <v>215</v>
      </c>
      <c r="H34" s="21" t="s">
        <v>5</v>
      </c>
      <c r="M34" s="35">
        <v>1.28</v>
      </c>
    </row>
    <row r="35" spans="1:13" x14ac:dyDescent="0.3">
      <c r="A35" s="20" t="s">
        <v>82</v>
      </c>
      <c r="B35" s="11" t="s">
        <v>21</v>
      </c>
      <c r="C35" s="11" t="s">
        <v>228</v>
      </c>
      <c r="D35" s="11">
        <v>60</v>
      </c>
      <c r="E35" s="11">
        <v>0.9</v>
      </c>
      <c r="F35" s="11" t="s">
        <v>22</v>
      </c>
      <c r="G35" s="11" t="s">
        <v>215</v>
      </c>
      <c r="H35" s="21" t="s">
        <v>5</v>
      </c>
      <c r="M35" s="35">
        <v>0.99</v>
      </c>
    </row>
    <row r="36" spans="1:13" x14ac:dyDescent="0.3">
      <c r="A36" s="20" t="s">
        <v>83</v>
      </c>
      <c r="B36" s="11" t="s">
        <v>21</v>
      </c>
      <c r="C36" s="11" t="s">
        <v>228</v>
      </c>
      <c r="D36" s="11">
        <v>78</v>
      </c>
      <c r="E36" s="11">
        <v>2.08</v>
      </c>
      <c r="F36" s="11" t="s">
        <v>22</v>
      </c>
      <c r="G36" s="11" t="s">
        <v>215</v>
      </c>
      <c r="H36" s="21" t="s">
        <v>5</v>
      </c>
      <c r="M36" s="35">
        <v>0.61</v>
      </c>
    </row>
    <row r="37" spans="1:13" x14ac:dyDescent="0.3">
      <c r="A37" s="20" t="s">
        <v>84</v>
      </c>
      <c r="B37" s="11" t="s">
        <v>21</v>
      </c>
      <c r="C37" s="11" t="s">
        <v>228</v>
      </c>
      <c r="D37" s="11">
        <v>68</v>
      </c>
      <c r="E37" s="11">
        <v>2.23</v>
      </c>
      <c r="F37" s="11" t="s">
        <v>22</v>
      </c>
      <c r="G37" s="11" t="s">
        <v>215</v>
      </c>
      <c r="H37" s="21" t="s">
        <v>5</v>
      </c>
      <c r="M37" s="35">
        <v>1.83</v>
      </c>
    </row>
    <row r="38" spans="1:13" x14ac:dyDescent="0.3">
      <c r="A38" s="20" t="s">
        <v>85</v>
      </c>
      <c r="B38" s="11" t="s">
        <v>21</v>
      </c>
      <c r="C38" s="11" t="s">
        <v>48</v>
      </c>
      <c r="D38" s="11">
        <v>60</v>
      </c>
      <c r="E38" s="11">
        <v>2.2599999999999998</v>
      </c>
      <c r="F38" s="11" t="s">
        <v>22</v>
      </c>
      <c r="G38" s="11" t="s">
        <v>215</v>
      </c>
      <c r="H38" s="21" t="s">
        <v>5</v>
      </c>
      <c r="M38" s="35">
        <v>1.19</v>
      </c>
    </row>
    <row r="39" spans="1:13" x14ac:dyDescent="0.3">
      <c r="A39" s="20" t="s">
        <v>86</v>
      </c>
      <c r="B39" s="11" t="s">
        <v>37</v>
      </c>
      <c r="C39" s="11" t="s">
        <v>310</v>
      </c>
      <c r="D39" s="11">
        <v>60</v>
      </c>
      <c r="E39" s="11">
        <v>1.48</v>
      </c>
      <c r="F39" s="11" t="s">
        <v>22</v>
      </c>
      <c r="G39" s="11" t="s">
        <v>215</v>
      </c>
      <c r="H39" s="21" t="s">
        <v>5</v>
      </c>
      <c r="M39" s="35">
        <v>0.81</v>
      </c>
    </row>
    <row r="40" spans="1:13" x14ac:dyDescent="0.3">
      <c r="A40" s="20" t="s">
        <v>311</v>
      </c>
      <c r="B40" s="11" t="s">
        <v>21</v>
      </c>
      <c r="C40" s="11" t="s">
        <v>48</v>
      </c>
      <c r="D40" s="11">
        <v>53</v>
      </c>
      <c r="E40" s="11">
        <v>1.81</v>
      </c>
      <c r="F40" s="11"/>
      <c r="G40" s="11" t="s">
        <v>215</v>
      </c>
      <c r="H40" s="21" t="s">
        <v>5</v>
      </c>
      <c r="M40" s="35">
        <v>1.18</v>
      </c>
    </row>
    <row r="41" spans="1:13" x14ac:dyDescent="0.3">
      <c r="A41" s="20" t="s">
        <v>87</v>
      </c>
      <c r="B41" s="11" t="s">
        <v>37</v>
      </c>
      <c r="C41" s="11" t="s">
        <v>236</v>
      </c>
      <c r="D41" s="11">
        <v>66</v>
      </c>
      <c r="E41" s="11">
        <v>0.87</v>
      </c>
      <c r="F41" s="11">
        <v>0</v>
      </c>
      <c r="G41" s="11" t="s">
        <v>215</v>
      </c>
      <c r="H41" s="21" t="s">
        <v>5</v>
      </c>
      <c r="M41" s="35">
        <v>0.79</v>
      </c>
    </row>
    <row r="42" spans="1:13" ht="15" thickBot="1" x14ac:dyDescent="0.35">
      <c r="A42" s="20" t="s">
        <v>88</v>
      </c>
      <c r="B42" s="11" t="s">
        <v>25</v>
      </c>
      <c r="C42" s="11" t="s">
        <v>237</v>
      </c>
      <c r="D42" s="11">
        <v>83</v>
      </c>
      <c r="E42" s="11">
        <v>1.24</v>
      </c>
      <c r="F42" s="11" t="s">
        <v>22</v>
      </c>
      <c r="G42" s="11" t="s">
        <v>215</v>
      </c>
      <c r="H42" s="21" t="s">
        <v>5</v>
      </c>
      <c r="M42" s="36">
        <v>2.5499999999999998</v>
      </c>
    </row>
    <row r="43" spans="1:13" x14ac:dyDescent="0.3">
      <c r="A43" s="20" t="s">
        <v>89</v>
      </c>
      <c r="B43" s="11" t="s">
        <v>25</v>
      </c>
      <c r="C43" s="11" t="s">
        <v>238</v>
      </c>
      <c r="D43" s="11">
        <v>55</v>
      </c>
      <c r="E43" s="11">
        <v>0.56000000000000005</v>
      </c>
      <c r="F43" s="11" t="s">
        <v>22</v>
      </c>
      <c r="G43" s="11" t="s">
        <v>215</v>
      </c>
      <c r="H43" s="21" t="s">
        <v>5</v>
      </c>
      <c r="M43" s="37">
        <v>0.1</v>
      </c>
    </row>
    <row r="44" spans="1:13" x14ac:dyDescent="0.3">
      <c r="A44" s="20" t="s">
        <v>90</v>
      </c>
      <c r="B44" s="11" t="s">
        <v>25</v>
      </c>
      <c r="C44" s="11" t="s">
        <v>239</v>
      </c>
      <c r="D44" s="11">
        <v>88</v>
      </c>
      <c r="E44" s="11">
        <v>1.76</v>
      </c>
      <c r="F44" s="11" t="s">
        <v>22</v>
      </c>
      <c r="G44" s="11" t="s">
        <v>215</v>
      </c>
      <c r="H44" s="21" t="s">
        <v>5</v>
      </c>
      <c r="M44" s="35">
        <v>1.62</v>
      </c>
    </row>
    <row r="45" spans="1:13" x14ac:dyDescent="0.3">
      <c r="A45" s="20" t="s">
        <v>91</v>
      </c>
      <c r="B45" s="11" t="s">
        <v>25</v>
      </c>
      <c r="C45" s="11" t="s">
        <v>240</v>
      </c>
      <c r="D45" s="11">
        <v>113</v>
      </c>
      <c r="E45" s="11">
        <v>8.5399999999999991</v>
      </c>
      <c r="F45" s="11" t="s">
        <v>22</v>
      </c>
      <c r="G45" s="11" t="s">
        <v>215</v>
      </c>
      <c r="H45" s="21" t="s">
        <v>5</v>
      </c>
      <c r="M45" s="35">
        <v>2.2000000000000002</v>
      </c>
    </row>
    <row r="46" spans="1:13" x14ac:dyDescent="0.3">
      <c r="A46" s="20" t="s">
        <v>312</v>
      </c>
      <c r="B46" s="11" t="s">
        <v>37</v>
      </c>
      <c r="C46" s="11" t="s">
        <v>313</v>
      </c>
      <c r="D46" s="11">
        <v>123</v>
      </c>
      <c r="E46" s="11">
        <v>1.44</v>
      </c>
      <c r="F46" s="11" t="s">
        <v>22</v>
      </c>
      <c r="G46" s="11" t="s">
        <v>215</v>
      </c>
      <c r="H46" s="21" t="s">
        <v>5</v>
      </c>
      <c r="M46" s="35">
        <v>1.53</v>
      </c>
    </row>
    <row r="47" spans="1:13" x14ac:dyDescent="0.3">
      <c r="A47" s="20" t="s">
        <v>92</v>
      </c>
      <c r="B47" s="11" t="s">
        <v>25</v>
      </c>
      <c r="C47" s="11" t="s">
        <v>241</v>
      </c>
      <c r="D47" s="11">
        <v>60</v>
      </c>
      <c r="E47" s="11">
        <v>2.27</v>
      </c>
      <c r="F47" s="11" t="s">
        <v>22</v>
      </c>
      <c r="G47" s="11" t="s">
        <v>215</v>
      </c>
      <c r="H47" s="21" t="s">
        <v>5</v>
      </c>
      <c r="M47" s="35">
        <v>3.46</v>
      </c>
    </row>
    <row r="48" spans="1:13" x14ac:dyDescent="0.3">
      <c r="A48" s="20" t="s">
        <v>93</v>
      </c>
      <c r="B48" s="11" t="s">
        <v>21</v>
      </c>
      <c r="C48" s="11">
        <v>0</v>
      </c>
      <c r="D48" s="11">
        <v>0</v>
      </c>
      <c r="E48" s="11">
        <v>2.1</v>
      </c>
      <c r="F48" s="11">
        <v>0</v>
      </c>
      <c r="G48" s="11" t="s">
        <v>242</v>
      </c>
      <c r="H48" s="21" t="s">
        <v>5</v>
      </c>
      <c r="M48" s="35">
        <v>7.28</v>
      </c>
    </row>
    <row r="49" spans="1:13" x14ac:dyDescent="0.3">
      <c r="A49" s="20" t="s">
        <v>94</v>
      </c>
      <c r="B49" s="11" t="s">
        <v>37</v>
      </c>
      <c r="C49" s="11" t="s">
        <v>243</v>
      </c>
      <c r="D49" s="11">
        <v>101</v>
      </c>
      <c r="E49" s="11">
        <v>0.54</v>
      </c>
      <c r="F49" s="11">
        <v>0</v>
      </c>
      <c r="G49" s="11" t="s">
        <v>215</v>
      </c>
      <c r="H49" s="21" t="s">
        <v>5</v>
      </c>
      <c r="M49" s="35">
        <v>0.8</v>
      </c>
    </row>
    <row r="50" spans="1:13" x14ac:dyDescent="0.3">
      <c r="A50" s="20" t="s">
        <v>314</v>
      </c>
      <c r="B50" s="11" t="s">
        <v>37</v>
      </c>
      <c r="C50" s="11"/>
      <c r="D50" s="11">
        <v>0</v>
      </c>
      <c r="E50" s="11">
        <v>0.28000000000000003</v>
      </c>
      <c r="F50" s="11">
        <v>0</v>
      </c>
      <c r="G50" s="11" t="s">
        <v>57</v>
      </c>
      <c r="H50" s="21" t="s">
        <v>5</v>
      </c>
      <c r="M50" s="35">
        <v>1.57</v>
      </c>
    </row>
    <row r="51" spans="1:13" x14ac:dyDescent="0.3">
      <c r="A51" s="20" t="s">
        <v>95</v>
      </c>
      <c r="B51" s="11" t="s">
        <v>25</v>
      </c>
      <c r="C51" s="11" t="s">
        <v>244</v>
      </c>
      <c r="D51" s="11">
        <v>68</v>
      </c>
      <c r="E51" s="11">
        <v>0.52</v>
      </c>
      <c r="F51" s="11">
        <v>0</v>
      </c>
      <c r="G51" s="11" t="s">
        <v>215</v>
      </c>
      <c r="H51" s="21" t="s">
        <v>5</v>
      </c>
      <c r="M51" s="35">
        <v>0.86</v>
      </c>
    </row>
    <row r="52" spans="1:13" ht="15" thickBot="1" x14ac:dyDescent="0.35">
      <c r="A52" s="20" t="s">
        <v>96</v>
      </c>
      <c r="B52" s="11" t="s">
        <v>37</v>
      </c>
      <c r="C52" s="11" t="s">
        <v>245</v>
      </c>
      <c r="D52" s="11">
        <v>118</v>
      </c>
      <c r="E52" s="11">
        <v>0.19</v>
      </c>
      <c r="F52" s="11">
        <v>0</v>
      </c>
      <c r="G52" s="11" t="s">
        <v>215</v>
      </c>
      <c r="H52" s="21" t="s">
        <v>5</v>
      </c>
      <c r="M52" s="36">
        <v>4.13</v>
      </c>
    </row>
    <row r="53" spans="1:13" x14ac:dyDescent="0.3">
      <c r="A53" s="20" t="s">
        <v>97</v>
      </c>
      <c r="B53" s="11" t="s">
        <v>15</v>
      </c>
      <c r="C53" s="11" t="s">
        <v>246</v>
      </c>
      <c r="D53" s="11">
        <v>98</v>
      </c>
      <c r="E53" s="11">
        <v>0.15</v>
      </c>
      <c r="F53" s="11">
        <v>0</v>
      </c>
      <c r="G53" s="11" t="s">
        <v>215</v>
      </c>
      <c r="H53" s="21" t="s">
        <v>5</v>
      </c>
      <c r="M53" s="34"/>
    </row>
    <row r="54" spans="1:13" ht="15" thickBot="1" x14ac:dyDescent="0.35">
      <c r="A54" s="22" t="s">
        <v>98</v>
      </c>
      <c r="B54" s="14" t="s">
        <v>15</v>
      </c>
      <c r="C54" s="14" t="s">
        <v>247</v>
      </c>
      <c r="D54" s="14">
        <v>98</v>
      </c>
      <c r="E54" s="14">
        <v>0.67</v>
      </c>
      <c r="F54" s="14"/>
      <c r="G54" s="14" t="s">
        <v>215</v>
      </c>
      <c r="H54" s="23" t="s">
        <v>5</v>
      </c>
      <c r="I54">
        <f>SUM(E26:E54)</f>
        <v>41.56</v>
      </c>
      <c r="M54" s="34">
        <f>SUM(M4:M53)</f>
        <v>78.849999999999994</v>
      </c>
    </row>
    <row r="55" spans="1:13" x14ac:dyDescent="0.3">
      <c r="A55" s="24" t="s">
        <v>99</v>
      </c>
      <c r="B55" s="15" t="s">
        <v>37</v>
      </c>
      <c r="C55" s="15" t="s">
        <v>248</v>
      </c>
      <c r="D55" s="15">
        <v>73</v>
      </c>
      <c r="E55" s="15">
        <v>1.36</v>
      </c>
      <c r="F55" s="15"/>
      <c r="G55" s="15" t="s">
        <v>215</v>
      </c>
      <c r="H55" s="25" t="s">
        <v>27</v>
      </c>
    </row>
    <row r="56" spans="1:13" x14ac:dyDescent="0.3">
      <c r="A56" s="20" t="s">
        <v>100</v>
      </c>
      <c r="B56" s="11" t="s">
        <v>37</v>
      </c>
      <c r="C56" s="11" t="s">
        <v>214</v>
      </c>
      <c r="D56" s="11">
        <v>68</v>
      </c>
      <c r="E56" s="11">
        <v>0.53</v>
      </c>
      <c r="F56" s="11">
        <v>0</v>
      </c>
      <c r="G56" s="11" t="s">
        <v>215</v>
      </c>
      <c r="H56" s="21" t="s">
        <v>27</v>
      </c>
    </row>
    <row r="57" spans="1:13" x14ac:dyDescent="0.3">
      <c r="A57" s="20" t="s">
        <v>101</v>
      </c>
      <c r="B57" s="11" t="s">
        <v>25</v>
      </c>
      <c r="C57" s="11" t="s">
        <v>249</v>
      </c>
      <c r="D57" s="11">
        <v>73</v>
      </c>
      <c r="E57" s="11">
        <v>1.9</v>
      </c>
      <c r="F57" s="11" t="s">
        <v>22</v>
      </c>
      <c r="G57" s="11" t="s">
        <v>215</v>
      </c>
      <c r="H57" s="21" t="s">
        <v>5</v>
      </c>
    </row>
    <row r="58" spans="1:13" x14ac:dyDescent="0.3">
      <c r="A58" s="20" t="s">
        <v>102</v>
      </c>
      <c r="B58" s="11" t="s">
        <v>21</v>
      </c>
      <c r="C58" s="11">
        <v>0</v>
      </c>
      <c r="D58" s="11">
        <v>0</v>
      </c>
      <c r="E58" s="11">
        <v>1.51</v>
      </c>
      <c r="F58" s="11"/>
      <c r="G58" s="11" t="s">
        <v>215</v>
      </c>
      <c r="H58" s="21" t="s">
        <v>27</v>
      </c>
    </row>
    <row r="59" spans="1:13" x14ac:dyDescent="0.3">
      <c r="A59" s="20" t="s">
        <v>103</v>
      </c>
      <c r="B59" s="11" t="s">
        <v>224</v>
      </c>
      <c r="C59" s="11" t="s">
        <v>228</v>
      </c>
      <c r="D59" s="11">
        <v>68</v>
      </c>
      <c r="E59" s="11">
        <v>0.33</v>
      </c>
      <c r="F59" s="11"/>
      <c r="G59" s="11" t="s">
        <v>215</v>
      </c>
      <c r="H59" s="21" t="s">
        <v>27</v>
      </c>
    </row>
    <row r="60" spans="1:13" x14ac:dyDescent="0.3">
      <c r="A60" s="20" t="s">
        <v>104</v>
      </c>
      <c r="B60" s="11" t="s">
        <v>15</v>
      </c>
      <c r="C60" s="11" t="s">
        <v>228</v>
      </c>
      <c r="D60" s="11">
        <v>63</v>
      </c>
      <c r="E60" s="11">
        <v>0.56000000000000005</v>
      </c>
      <c r="F60" s="11"/>
      <c r="G60" s="11" t="s">
        <v>215</v>
      </c>
      <c r="H60" s="21" t="s">
        <v>5</v>
      </c>
    </row>
    <row r="61" spans="1:13" x14ac:dyDescent="0.3">
      <c r="A61" s="20" t="s">
        <v>105</v>
      </c>
      <c r="B61" s="11" t="s">
        <v>37</v>
      </c>
      <c r="C61" s="11" t="s">
        <v>250</v>
      </c>
      <c r="D61" s="11">
        <v>58</v>
      </c>
      <c r="E61" s="11">
        <v>2.23</v>
      </c>
      <c r="F61" s="11"/>
      <c r="G61" s="11" t="s">
        <v>215</v>
      </c>
      <c r="H61" s="21" t="s">
        <v>5</v>
      </c>
    </row>
    <row r="62" spans="1:13" x14ac:dyDescent="0.3">
      <c r="A62" s="20" t="s">
        <v>106</v>
      </c>
      <c r="B62" s="11" t="s">
        <v>2</v>
      </c>
      <c r="C62" s="11" t="s">
        <v>251</v>
      </c>
      <c r="D62" s="11">
        <v>58</v>
      </c>
      <c r="E62" s="11">
        <v>5.61</v>
      </c>
      <c r="F62" s="11"/>
      <c r="G62" s="11" t="s">
        <v>215</v>
      </c>
      <c r="H62" s="21" t="s">
        <v>5</v>
      </c>
    </row>
    <row r="63" spans="1:13" x14ac:dyDescent="0.3">
      <c r="A63" s="20" t="s">
        <v>107</v>
      </c>
      <c r="B63" s="11" t="s">
        <v>37</v>
      </c>
      <c r="C63" s="11" t="s">
        <v>252</v>
      </c>
      <c r="D63" s="11">
        <v>68</v>
      </c>
      <c r="E63" s="11">
        <v>1.24</v>
      </c>
      <c r="F63" s="11">
        <v>0</v>
      </c>
      <c r="G63" s="11" t="s">
        <v>215</v>
      </c>
      <c r="H63" s="21" t="s">
        <v>5</v>
      </c>
    </row>
    <row r="64" spans="1:13" x14ac:dyDescent="0.3">
      <c r="A64" s="20" t="s">
        <v>108</v>
      </c>
      <c r="B64" s="11" t="s">
        <v>253</v>
      </c>
      <c r="C64" s="11" t="s">
        <v>228</v>
      </c>
      <c r="D64" s="11">
        <v>49</v>
      </c>
      <c r="E64" s="11">
        <v>0.54</v>
      </c>
      <c r="F64" s="11" t="s">
        <v>22</v>
      </c>
      <c r="G64" s="11" t="s">
        <v>215</v>
      </c>
      <c r="H64" s="21" t="s">
        <v>5</v>
      </c>
    </row>
    <row r="65" spans="1:9" x14ac:dyDescent="0.3">
      <c r="A65" s="20" t="s">
        <v>109</v>
      </c>
      <c r="B65" s="11" t="s">
        <v>253</v>
      </c>
      <c r="C65" s="11" t="s">
        <v>228</v>
      </c>
      <c r="D65" s="11">
        <v>78</v>
      </c>
      <c r="E65" s="11">
        <v>0.56999999999999995</v>
      </c>
      <c r="F65" s="11" t="s">
        <v>22</v>
      </c>
      <c r="G65" s="11" t="s">
        <v>215</v>
      </c>
      <c r="H65" s="21" t="s">
        <v>5</v>
      </c>
    </row>
    <row r="66" spans="1:9" x14ac:dyDescent="0.3">
      <c r="A66" s="20" t="s">
        <v>110</v>
      </c>
      <c r="B66" s="11" t="s">
        <v>254</v>
      </c>
      <c r="C66" s="11" t="s">
        <v>255</v>
      </c>
      <c r="D66" s="11">
        <v>71</v>
      </c>
      <c r="E66" s="11">
        <v>2.19</v>
      </c>
      <c r="F66" s="11">
        <v>0</v>
      </c>
      <c r="G66" s="11" t="s">
        <v>215</v>
      </c>
      <c r="H66" s="21" t="s">
        <v>5</v>
      </c>
    </row>
    <row r="67" spans="1:9" x14ac:dyDescent="0.3">
      <c r="A67" s="20" t="s">
        <v>111</v>
      </c>
      <c r="B67" s="11" t="s">
        <v>253</v>
      </c>
      <c r="C67" s="11" t="s">
        <v>228</v>
      </c>
      <c r="D67" s="11">
        <v>73</v>
      </c>
      <c r="E67" s="11">
        <v>0.28000000000000003</v>
      </c>
      <c r="F67" s="11" t="s">
        <v>22</v>
      </c>
      <c r="G67" s="11" t="s">
        <v>215</v>
      </c>
      <c r="H67" s="21" t="s">
        <v>5</v>
      </c>
    </row>
    <row r="68" spans="1:9" x14ac:dyDescent="0.3">
      <c r="A68" s="20" t="s">
        <v>112</v>
      </c>
      <c r="B68" s="11" t="s">
        <v>253</v>
      </c>
      <c r="C68" s="11" t="s">
        <v>228</v>
      </c>
      <c r="D68" s="11">
        <v>71</v>
      </c>
      <c r="E68" s="11">
        <v>0.42</v>
      </c>
      <c r="F68" s="11" t="s">
        <v>22</v>
      </c>
      <c r="G68" s="11" t="s">
        <v>215</v>
      </c>
      <c r="H68" s="21" t="s">
        <v>5</v>
      </c>
    </row>
    <row r="69" spans="1:9" x14ac:dyDescent="0.3">
      <c r="A69" s="20" t="s">
        <v>113</v>
      </c>
      <c r="B69" s="11" t="s">
        <v>224</v>
      </c>
      <c r="C69" s="11" t="s">
        <v>256</v>
      </c>
      <c r="D69" s="11">
        <v>39</v>
      </c>
      <c r="E69" s="11">
        <v>1.19</v>
      </c>
      <c r="F69" s="11"/>
      <c r="G69" s="11" t="s">
        <v>215</v>
      </c>
      <c r="H69" s="21" t="s">
        <v>5</v>
      </c>
    </row>
    <row r="70" spans="1:9" x14ac:dyDescent="0.3">
      <c r="A70" s="20" t="s">
        <v>114</v>
      </c>
      <c r="B70" s="11" t="s">
        <v>224</v>
      </c>
      <c r="C70" s="11" t="s">
        <v>32</v>
      </c>
      <c r="D70" s="11">
        <v>46</v>
      </c>
      <c r="E70" s="11">
        <v>0.9</v>
      </c>
      <c r="F70" s="11"/>
      <c r="G70" s="11" t="s">
        <v>215</v>
      </c>
      <c r="H70" s="21" t="s">
        <v>5</v>
      </c>
    </row>
    <row r="71" spans="1:9" x14ac:dyDescent="0.3">
      <c r="A71" s="20" t="s">
        <v>115</v>
      </c>
      <c r="B71" s="11" t="s">
        <v>2</v>
      </c>
      <c r="C71" s="11" t="s">
        <v>257</v>
      </c>
      <c r="D71" s="11">
        <v>36</v>
      </c>
      <c r="E71" s="11">
        <v>2.79</v>
      </c>
      <c r="F71" s="11"/>
      <c r="G71" s="11" t="s">
        <v>215</v>
      </c>
      <c r="H71" s="21" t="s">
        <v>5</v>
      </c>
    </row>
    <row r="72" spans="1:9" x14ac:dyDescent="0.3">
      <c r="A72" s="20" t="s">
        <v>116</v>
      </c>
      <c r="B72" s="11" t="s">
        <v>15</v>
      </c>
      <c r="C72" s="11">
        <v>0</v>
      </c>
      <c r="D72" s="11">
        <v>0</v>
      </c>
      <c r="E72" s="11">
        <v>0.46</v>
      </c>
      <c r="F72" s="11"/>
      <c r="G72" s="11" t="s">
        <v>57</v>
      </c>
      <c r="H72" s="21" t="s">
        <v>5</v>
      </c>
    </row>
    <row r="73" spans="1:9" x14ac:dyDescent="0.3">
      <c r="A73" s="20" t="s">
        <v>117</v>
      </c>
      <c r="B73" s="11" t="s">
        <v>15</v>
      </c>
      <c r="C73" s="11" t="s">
        <v>258</v>
      </c>
      <c r="D73" s="11">
        <v>73</v>
      </c>
      <c r="E73" s="11">
        <v>4.8899999999999997</v>
      </c>
      <c r="F73" s="11"/>
      <c r="G73" s="11" t="s">
        <v>215</v>
      </c>
      <c r="H73" s="21" t="s">
        <v>27</v>
      </c>
    </row>
    <row r="74" spans="1:9" x14ac:dyDescent="0.3">
      <c r="A74" s="20" t="s">
        <v>118</v>
      </c>
      <c r="B74" s="11" t="s">
        <v>37</v>
      </c>
      <c r="C74" s="11" t="s">
        <v>259</v>
      </c>
      <c r="D74" s="11">
        <v>118</v>
      </c>
      <c r="E74" s="11">
        <v>1.9</v>
      </c>
      <c r="F74" s="11"/>
      <c r="G74" s="11" t="s">
        <v>215</v>
      </c>
      <c r="H74" s="21" t="s">
        <v>5</v>
      </c>
    </row>
    <row r="75" spans="1:9" x14ac:dyDescent="0.3">
      <c r="A75" s="20" t="s">
        <v>119</v>
      </c>
      <c r="B75" s="11" t="s">
        <v>254</v>
      </c>
      <c r="C75" s="11" t="s">
        <v>260</v>
      </c>
      <c r="D75" s="11">
        <v>93</v>
      </c>
      <c r="E75" s="11">
        <v>2.71</v>
      </c>
      <c r="F75" s="11"/>
      <c r="G75" s="11" t="s">
        <v>215</v>
      </c>
      <c r="H75" s="21" t="s">
        <v>5</v>
      </c>
    </row>
    <row r="76" spans="1:9" x14ac:dyDescent="0.3">
      <c r="A76" s="20" t="s">
        <v>120</v>
      </c>
      <c r="B76" s="11" t="s">
        <v>25</v>
      </c>
      <c r="C76" s="11" t="s">
        <v>261</v>
      </c>
      <c r="D76" s="11">
        <v>48</v>
      </c>
      <c r="E76" s="11">
        <v>6.58</v>
      </c>
      <c r="F76" s="11"/>
      <c r="G76" s="11" t="s">
        <v>215</v>
      </c>
      <c r="H76" s="21" t="s">
        <v>5</v>
      </c>
    </row>
    <row r="77" spans="1:9" x14ac:dyDescent="0.3">
      <c r="A77" s="20" t="s">
        <v>121</v>
      </c>
      <c r="B77" s="11" t="s">
        <v>21</v>
      </c>
      <c r="C77" s="11" t="s">
        <v>262</v>
      </c>
      <c r="D77" s="11">
        <v>83</v>
      </c>
      <c r="E77" s="11">
        <v>1.89</v>
      </c>
      <c r="F77" s="11"/>
      <c r="G77" s="11" t="s">
        <v>215</v>
      </c>
      <c r="H77" s="21" t="s">
        <v>27</v>
      </c>
    </row>
    <row r="78" spans="1:9" x14ac:dyDescent="0.3">
      <c r="A78" s="20" t="s">
        <v>122</v>
      </c>
      <c r="B78" s="11" t="s">
        <v>2</v>
      </c>
      <c r="C78" s="11" t="s">
        <v>236</v>
      </c>
      <c r="D78" s="11">
        <v>73</v>
      </c>
      <c r="E78" s="11">
        <v>2.34</v>
      </c>
      <c r="F78" s="11"/>
      <c r="G78" s="11" t="s">
        <v>215</v>
      </c>
      <c r="H78" s="21" t="s">
        <v>5</v>
      </c>
    </row>
    <row r="79" spans="1:9" ht="15" thickBot="1" x14ac:dyDescent="0.35">
      <c r="A79" s="22" t="s">
        <v>123</v>
      </c>
      <c r="B79" s="14" t="s">
        <v>2</v>
      </c>
      <c r="C79" s="14" t="s">
        <v>263</v>
      </c>
      <c r="D79" s="14">
        <v>93</v>
      </c>
      <c r="E79" s="14">
        <v>1.63</v>
      </c>
      <c r="F79" s="14"/>
      <c r="G79" s="14" t="s">
        <v>215</v>
      </c>
      <c r="H79" s="23" t="s">
        <v>5</v>
      </c>
      <c r="I79">
        <f>SUM(E55:E79)</f>
        <v>46.550000000000004</v>
      </c>
    </row>
    <row r="80" spans="1:9" x14ac:dyDescent="0.3">
      <c r="A80" s="24" t="s">
        <v>124</v>
      </c>
      <c r="B80" s="15" t="s">
        <v>43</v>
      </c>
      <c r="C80" s="15" t="s">
        <v>44</v>
      </c>
      <c r="D80" s="15">
        <v>73</v>
      </c>
      <c r="E80" s="15">
        <v>3.09</v>
      </c>
      <c r="F80" s="15"/>
      <c r="G80" s="15" t="s">
        <v>215</v>
      </c>
      <c r="H80" s="25" t="s">
        <v>5</v>
      </c>
    </row>
    <row r="81" spans="1:9" x14ac:dyDescent="0.3">
      <c r="A81" s="20" t="s">
        <v>125</v>
      </c>
      <c r="B81" s="11" t="s">
        <v>37</v>
      </c>
      <c r="C81" s="11" t="s">
        <v>264</v>
      </c>
      <c r="D81" s="11">
        <v>113</v>
      </c>
      <c r="E81" s="11">
        <v>5</v>
      </c>
      <c r="F81" s="11"/>
      <c r="G81" s="11" t="s">
        <v>215</v>
      </c>
      <c r="H81" s="21" t="s">
        <v>5</v>
      </c>
    </row>
    <row r="82" spans="1:9" x14ac:dyDescent="0.3">
      <c r="A82" s="20" t="s">
        <v>126</v>
      </c>
      <c r="B82" s="11" t="s">
        <v>15</v>
      </c>
      <c r="C82" s="11" t="s">
        <v>265</v>
      </c>
      <c r="D82" s="11">
        <v>58</v>
      </c>
      <c r="E82" s="11">
        <v>8.02</v>
      </c>
      <c r="F82" s="11"/>
      <c r="G82" s="11" t="s">
        <v>57</v>
      </c>
      <c r="H82" s="21" t="s">
        <v>5</v>
      </c>
    </row>
    <row r="83" spans="1:9" x14ac:dyDescent="0.3">
      <c r="A83" s="20" t="s">
        <v>127</v>
      </c>
      <c r="B83" s="11" t="s">
        <v>254</v>
      </c>
      <c r="C83" s="11" t="s">
        <v>266</v>
      </c>
      <c r="D83" s="11">
        <v>73</v>
      </c>
      <c r="E83" s="11">
        <v>1.04</v>
      </c>
      <c r="F83" s="11"/>
      <c r="G83" s="11" t="s">
        <v>215</v>
      </c>
      <c r="H83" s="21" t="s">
        <v>5</v>
      </c>
    </row>
    <row r="84" spans="1:9" x14ac:dyDescent="0.3">
      <c r="A84" s="20" t="s">
        <v>315</v>
      </c>
      <c r="B84" s="11" t="s">
        <v>15</v>
      </c>
      <c r="C84" s="17" t="s">
        <v>26</v>
      </c>
      <c r="D84" s="11">
        <v>81</v>
      </c>
      <c r="E84" s="17">
        <v>0.63</v>
      </c>
      <c r="F84" s="11"/>
      <c r="G84" s="11" t="s">
        <v>215</v>
      </c>
      <c r="H84" s="21" t="s">
        <v>5</v>
      </c>
    </row>
    <row r="85" spans="1:9" x14ac:dyDescent="0.3">
      <c r="A85" s="20" t="s">
        <v>128</v>
      </c>
      <c r="B85" s="11" t="s">
        <v>15</v>
      </c>
      <c r="C85" s="11">
        <v>0</v>
      </c>
      <c r="D85" s="11">
        <v>0</v>
      </c>
      <c r="E85" s="11">
        <v>0.38</v>
      </c>
      <c r="F85" s="11">
        <v>0</v>
      </c>
      <c r="G85" s="11" t="s">
        <v>57</v>
      </c>
      <c r="H85" s="21" t="s">
        <v>5</v>
      </c>
    </row>
    <row r="86" spans="1:9" x14ac:dyDescent="0.3">
      <c r="A86" s="20" t="s">
        <v>316</v>
      </c>
      <c r="B86" s="11" t="s">
        <v>25</v>
      </c>
      <c r="C86" s="11" t="s">
        <v>267</v>
      </c>
      <c r="D86" s="11">
        <v>69</v>
      </c>
      <c r="E86" s="11">
        <v>0.28000000000000003</v>
      </c>
      <c r="F86" s="11" t="s">
        <v>22</v>
      </c>
      <c r="G86" s="11" t="s">
        <v>215</v>
      </c>
      <c r="H86" s="21" t="s">
        <v>5</v>
      </c>
    </row>
    <row r="87" spans="1:9" x14ac:dyDescent="0.3">
      <c r="A87" s="20" t="s">
        <v>129</v>
      </c>
      <c r="B87" s="11" t="s">
        <v>21</v>
      </c>
      <c r="C87" s="11" t="s">
        <v>268</v>
      </c>
      <c r="D87" s="11">
        <v>83</v>
      </c>
      <c r="E87" s="11">
        <v>0.42</v>
      </c>
      <c r="F87" s="11" t="s">
        <v>22</v>
      </c>
      <c r="G87" s="11" t="s">
        <v>215</v>
      </c>
      <c r="H87" s="21" t="s">
        <v>5</v>
      </c>
    </row>
    <row r="88" spans="1:9" x14ac:dyDescent="0.3">
      <c r="A88" s="20" t="s">
        <v>130</v>
      </c>
      <c r="B88" s="11" t="s">
        <v>227</v>
      </c>
      <c r="C88" s="11" t="s">
        <v>269</v>
      </c>
      <c r="D88" s="11">
        <v>83</v>
      </c>
      <c r="E88" s="11">
        <v>1.85</v>
      </c>
      <c r="F88" s="11" t="s">
        <v>22</v>
      </c>
      <c r="G88" s="11" t="s">
        <v>215</v>
      </c>
      <c r="H88" s="21" t="s">
        <v>5</v>
      </c>
    </row>
    <row r="89" spans="1:9" x14ac:dyDescent="0.3">
      <c r="A89" s="20" t="s">
        <v>131</v>
      </c>
      <c r="B89" s="11" t="s">
        <v>227</v>
      </c>
      <c r="C89" s="11" t="s">
        <v>228</v>
      </c>
      <c r="D89" s="11">
        <v>23</v>
      </c>
      <c r="E89" s="11">
        <v>0.1</v>
      </c>
      <c r="F89" s="11" t="s">
        <v>49</v>
      </c>
      <c r="G89" s="11" t="s">
        <v>215</v>
      </c>
      <c r="H89" s="21" t="s">
        <v>5</v>
      </c>
    </row>
    <row r="90" spans="1:9" x14ac:dyDescent="0.3">
      <c r="A90" s="20" t="s">
        <v>41</v>
      </c>
      <c r="B90" s="11" t="s">
        <v>43</v>
      </c>
      <c r="C90" s="11" t="s">
        <v>44</v>
      </c>
      <c r="D90" s="11">
        <v>76</v>
      </c>
      <c r="E90" s="11">
        <v>3.05</v>
      </c>
      <c r="F90" s="11"/>
      <c r="G90" s="11" t="s">
        <v>215</v>
      </c>
      <c r="H90" s="21" t="s">
        <v>5</v>
      </c>
    </row>
    <row r="91" spans="1:9" x14ac:dyDescent="0.3">
      <c r="A91" s="20" t="s">
        <v>42</v>
      </c>
      <c r="B91" s="11" t="s">
        <v>43</v>
      </c>
      <c r="C91" s="11" t="s">
        <v>45</v>
      </c>
      <c r="D91" s="11">
        <v>39</v>
      </c>
      <c r="E91" s="11">
        <v>2.58</v>
      </c>
      <c r="F91" s="11"/>
      <c r="G91" s="11" t="s">
        <v>215</v>
      </c>
      <c r="H91" s="21" t="s">
        <v>5</v>
      </c>
    </row>
    <row r="92" spans="1:9" ht="15" thickBot="1" x14ac:dyDescent="0.35">
      <c r="A92" s="22" t="s">
        <v>132</v>
      </c>
      <c r="B92" s="14" t="s">
        <v>43</v>
      </c>
      <c r="C92" s="14" t="s">
        <v>270</v>
      </c>
      <c r="D92" s="14">
        <v>83</v>
      </c>
      <c r="E92" s="14">
        <v>1.79</v>
      </c>
      <c r="F92" s="14" t="s">
        <v>22</v>
      </c>
      <c r="G92" s="14" t="s">
        <v>215</v>
      </c>
      <c r="H92" s="23" t="s">
        <v>5</v>
      </c>
      <c r="I92">
        <f>SUM(E80:E92)</f>
        <v>28.230000000000004</v>
      </c>
    </row>
    <row r="93" spans="1:9" x14ac:dyDescent="0.3">
      <c r="A93" s="24" t="s">
        <v>133</v>
      </c>
      <c r="B93" s="15" t="s">
        <v>227</v>
      </c>
      <c r="C93" s="15" t="s">
        <v>228</v>
      </c>
      <c r="D93" s="15">
        <v>83</v>
      </c>
      <c r="E93" s="15">
        <v>0.81</v>
      </c>
      <c r="F93" s="15"/>
      <c r="G93" s="15" t="s">
        <v>215</v>
      </c>
      <c r="H93" s="25" t="s">
        <v>5</v>
      </c>
    </row>
    <row r="94" spans="1:9" x14ac:dyDescent="0.3">
      <c r="A94" s="20" t="s">
        <v>134</v>
      </c>
      <c r="B94" s="11" t="s">
        <v>227</v>
      </c>
      <c r="C94" s="11" t="s">
        <v>271</v>
      </c>
      <c r="D94" s="11">
        <v>83</v>
      </c>
      <c r="E94" s="11">
        <v>0.8</v>
      </c>
      <c r="F94" s="11"/>
      <c r="G94" s="11" t="s">
        <v>215</v>
      </c>
      <c r="H94" s="21" t="s">
        <v>5</v>
      </c>
    </row>
    <row r="95" spans="1:9" ht="17.25" customHeight="1" thickBot="1" x14ac:dyDescent="0.35">
      <c r="A95" s="22" t="s">
        <v>135</v>
      </c>
      <c r="B95" s="14" t="s">
        <v>227</v>
      </c>
      <c r="C95" s="14" t="s">
        <v>228</v>
      </c>
      <c r="D95" s="14">
        <v>23</v>
      </c>
      <c r="E95" s="14">
        <v>0.11</v>
      </c>
      <c r="F95" s="14">
        <v>0</v>
      </c>
      <c r="G95" s="14" t="s">
        <v>215</v>
      </c>
      <c r="H95" s="23" t="s">
        <v>5</v>
      </c>
      <c r="I95">
        <f>SUM(E93:E95)</f>
        <v>1.7200000000000002</v>
      </c>
    </row>
    <row r="96" spans="1:9" x14ac:dyDescent="0.3">
      <c r="A96" s="24" t="s">
        <v>136</v>
      </c>
      <c r="B96" s="15" t="s">
        <v>227</v>
      </c>
      <c r="C96" s="15" t="s">
        <v>228</v>
      </c>
      <c r="D96" s="15">
        <v>93</v>
      </c>
      <c r="E96" s="15">
        <v>1.1000000000000001</v>
      </c>
      <c r="F96" s="15" t="s">
        <v>22</v>
      </c>
      <c r="G96" s="15" t="s">
        <v>215</v>
      </c>
      <c r="H96" s="25" t="s">
        <v>5</v>
      </c>
    </row>
    <row r="97" spans="1:9" x14ac:dyDescent="0.3">
      <c r="A97" s="20" t="s">
        <v>137</v>
      </c>
      <c r="B97" s="11" t="s">
        <v>37</v>
      </c>
      <c r="C97" s="11" t="s">
        <v>44</v>
      </c>
      <c r="D97" s="11">
        <v>218</v>
      </c>
      <c r="E97" s="11">
        <v>3.6</v>
      </c>
      <c r="F97" s="11" t="s">
        <v>272</v>
      </c>
      <c r="G97" s="11" t="s">
        <v>215</v>
      </c>
      <c r="H97" s="21" t="s">
        <v>5</v>
      </c>
    </row>
    <row r="98" spans="1:9" x14ac:dyDescent="0.3">
      <c r="A98" s="20" t="s">
        <v>138</v>
      </c>
      <c r="B98" s="11" t="s">
        <v>43</v>
      </c>
      <c r="C98" s="11" t="s">
        <v>44</v>
      </c>
      <c r="D98" s="11">
        <v>218</v>
      </c>
      <c r="E98" s="11">
        <v>3.78</v>
      </c>
      <c r="F98" s="11" t="s">
        <v>272</v>
      </c>
      <c r="G98" s="11" t="s">
        <v>215</v>
      </c>
      <c r="H98" s="21" t="s">
        <v>5</v>
      </c>
    </row>
    <row r="99" spans="1:9" x14ac:dyDescent="0.3">
      <c r="A99" s="20" t="s">
        <v>139</v>
      </c>
      <c r="B99" s="11" t="s">
        <v>21</v>
      </c>
      <c r="C99" s="11" t="s">
        <v>273</v>
      </c>
      <c r="D99" s="11">
        <v>93</v>
      </c>
      <c r="E99" s="11">
        <v>0.56999999999999995</v>
      </c>
      <c r="F99" s="11" t="s">
        <v>272</v>
      </c>
      <c r="G99" s="11" t="s">
        <v>215</v>
      </c>
      <c r="H99" s="21" t="s">
        <v>5</v>
      </c>
    </row>
    <row r="100" spans="1:9" ht="15" thickBot="1" x14ac:dyDescent="0.35">
      <c r="A100" s="22" t="s">
        <v>140</v>
      </c>
      <c r="B100" s="14" t="s">
        <v>21</v>
      </c>
      <c r="C100" s="14" t="s">
        <v>274</v>
      </c>
      <c r="D100" s="14">
        <v>78</v>
      </c>
      <c r="E100" s="14">
        <v>1.7</v>
      </c>
      <c r="F100" s="14" t="s">
        <v>272</v>
      </c>
      <c r="G100" s="14" t="s">
        <v>215</v>
      </c>
      <c r="H100" s="23" t="s">
        <v>5</v>
      </c>
      <c r="I100">
        <f>SUM(E96:E100)</f>
        <v>10.75</v>
      </c>
    </row>
    <row r="101" spans="1:9" x14ac:dyDescent="0.3">
      <c r="A101" s="24" t="s">
        <v>141</v>
      </c>
      <c r="B101" s="15" t="s">
        <v>43</v>
      </c>
      <c r="C101" s="15" t="s">
        <v>44</v>
      </c>
      <c r="D101" s="15">
        <v>133</v>
      </c>
      <c r="E101" s="15">
        <v>0.68</v>
      </c>
      <c r="F101" s="15" t="s">
        <v>22</v>
      </c>
      <c r="G101" s="15" t="s">
        <v>215</v>
      </c>
      <c r="H101" s="25" t="s">
        <v>5</v>
      </c>
    </row>
    <row r="102" spans="1:9" x14ac:dyDescent="0.3">
      <c r="A102" s="20" t="s">
        <v>142</v>
      </c>
      <c r="B102" s="11" t="s">
        <v>15</v>
      </c>
      <c r="C102" s="11" t="s">
        <v>275</v>
      </c>
      <c r="D102" s="11">
        <v>23</v>
      </c>
      <c r="E102" s="11">
        <v>1.28</v>
      </c>
      <c r="F102" s="11" t="s">
        <v>22</v>
      </c>
      <c r="G102" s="11" t="s">
        <v>215</v>
      </c>
      <c r="H102" s="21" t="s">
        <v>5</v>
      </c>
    </row>
    <row r="103" spans="1:9" x14ac:dyDescent="0.3">
      <c r="A103" s="20" t="s">
        <v>318</v>
      </c>
      <c r="B103" s="11" t="s">
        <v>254</v>
      </c>
      <c r="C103" s="11" t="s">
        <v>319</v>
      </c>
      <c r="D103" s="11">
        <v>23</v>
      </c>
      <c r="E103" s="11">
        <v>0.99</v>
      </c>
      <c r="F103" s="11" t="s">
        <v>22</v>
      </c>
      <c r="G103" s="11" t="s">
        <v>215</v>
      </c>
      <c r="H103" s="21" t="s">
        <v>5</v>
      </c>
    </row>
    <row r="104" spans="1:9" x14ac:dyDescent="0.3">
      <c r="A104" s="20" t="s">
        <v>320</v>
      </c>
      <c r="B104" s="11" t="s">
        <v>37</v>
      </c>
      <c r="C104" s="11" t="s">
        <v>321</v>
      </c>
      <c r="D104" s="11">
        <v>39</v>
      </c>
      <c r="E104" s="11">
        <v>0.61</v>
      </c>
      <c r="F104" s="11" t="s">
        <v>22</v>
      </c>
      <c r="G104" s="11" t="s">
        <v>215</v>
      </c>
      <c r="H104" s="21" t="s">
        <v>5</v>
      </c>
    </row>
    <row r="105" spans="1:9" x14ac:dyDescent="0.3">
      <c r="A105" s="20" t="s">
        <v>143</v>
      </c>
      <c r="B105" s="11" t="s">
        <v>43</v>
      </c>
      <c r="C105" s="11" t="s">
        <v>44</v>
      </c>
      <c r="D105" s="11">
        <v>71</v>
      </c>
      <c r="E105" s="11">
        <v>1.83</v>
      </c>
      <c r="F105" s="11" t="s">
        <v>22</v>
      </c>
      <c r="G105" s="11" t="s">
        <v>215</v>
      </c>
      <c r="H105" s="21" t="s">
        <v>5</v>
      </c>
    </row>
    <row r="106" spans="1:9" x14ac:dyDescent="0.3">
      <c r="A106" s="20" t="s">
        <v>144</v>
      </c>
      <c r="B106" s="11" t="s">
        <v>21</v>
      </c>
      <c r="C106" s="11" t="s">
        <v>276</v>
      </c>
      <c r="D106" s="11">
        <v>68</v>
      </c>
      <c r="E106" s="11">
        <v>1.19</v>
      </c>
      <c r="F106" s="11" t="s">
        <v>277</v>
      </c>
      <c r="G106" s="11" t="s">
        <v>215</v>
      </c>
      <c r="H106" s="21" t="s">
        <v>5</v>
      </c>
    </row>
    <row r="107" spans="1:9" x14ac:dyDescent="0.3">
      <c r="A107" s="20" t="s">
        <v>145</v>
      </c>
      <c r="B107" s="11" t="s">
        <v>21</v>
      </c>
      <c r="C107" s="11" t="s">
        <v>228</v>
      </c>
      <c r="D107" s="11">
        <v>63</v>
      </c>
      <c r="E107" s="11">
        <v>0.81</v>
      </c>
      <c r="F107" s="11" t="s">
        <v>22</v>
      </c>
      <c r="G107" s="11" t="s">
        <v>215</v>
      </c>
      <c r="H107" s="21" t="s">
        <v>5</v>
      </c>
    </row>
    <row r="108" spans="1:9" x14ac:dyDescent="0.3">
      <c r="A108" s="20" t="s">
        <v>146</v>
      </c>
      <c r="B108" s="11" t="s">
        <v>21</v>
      </c>
      <c r="C108" s="11" t="s">
        <v>268</v>
      </c>
      <c r="D108" s="11">
        <v>78</v>
      </c>
      <c r="E108" s="11">
        <v>0.7</v>
      </c>
      <c r="F108" s="11" t="s">
        <v>272</v>
      </c>
      <c r="G108" s="11" t="s">
        <v>215</v>
      </c>
      <c r="H108" s="21" t="s">
        <v>5</v>
      </c>
    </row>
    <row r="109" spans="1:9" x14ac:dyDescent="0.3">
      <c r="A109" s="20" t="s">
        <v>147</v>
      </c>
      <c r="B109" s="11" t="s">
        <v>21</v>
      </c>
      <c r="C109" s="11" t="s">
        <v>228</v>
      </c>
      <c r="D109" s="11">
        <v>76</v>
      </c>
      <c r="E109" s="11">
        <v>2.41</v>
      </c>
      <c r="F109" s="11" t="s">
        <v>50</v>
      </c>
      <c r="G109" s="11" t="s">
        <v>215</v>
      </c>
      <c r="H109" s="21" t="s">
        <v>27</v>
      </c>
    </row>
    <row r="110" spans="1:9" x14ac:dyDescent="0.3">
      <c r="A110" s="20" t="s">
        <v>148</v>
      </c>
      <c r="B110" s="11" t="s">
        <v>278</v>
      </c>
      <c r="C110" s="11" t="s">
        <v>44</v>
      </c>
      <c r="D110" s="11">
        <v>113</v>
      </c>
      <c r="E110" s="11">
        <v>3.65</v>
      </c>
      <c r="F110" s="11" t="s">
        <v>322</v>
      </c>
      <c r="G110" s="11" t="s">
        <v>215</v>
      </c>
      <c r="H110" s="21" t="s">
        <v>5</v>
      </c>
    </row>
    <row r="111" spans="1:9" x14ac:dyDescent="0.3">
      <c r="A111" s="20" t="s">
        <v>149</v>
      </c>
      <c r="B111" s="11" t="s">
        <v>21</v>
      </c>
      <c r="C111" s="11" t="s">
        <v>268</v>
      </c>
      <c r="D111" s="11">
        <v>53</v>
      </c>
      <c r="E111" s="11">
        <v>0.6</v>
      </c>
      <c r="F111" s="11">
        <v>0</v>
      </c>
      <c r="G111" s="11" t="s">
        <v>215</v>
      </c>
      <c r="H111" s="21" t="s">
        <v>5</v>
      </c>
    </row>
    <row r="112" spans="1:9" x14ac:dyDescent="0.3">
      <c r="A112" s="20" t="s">
        <v>150</v>
      </c>
      <c r="B112" s="11" t="s">
        <v>15</v>
      </c>
      <c r="C112" s="11" t="s">
        <v>279</v>
      </c>
      <c r="D112" s="11">
        <v>33</v>
      </c>
      <c r="E112" s="11">
        <v>0.63</v>
      </c>
      <c r="F112" s="11" t="s">
        <v>280</v>
      </c>
      <c r="G112" s="11" t="s">
        <v>215</v>
      </c>
      <c r="H112" s="21" t="s">
        <v>5</v>
      </c>
    </row>
    <row r="113" spans="1:9" x14ac:dyDescent="0.3">
      <c r="A113" s="20" t="s">
        <v>151</v>
      </c>
      <c r="B113" s="11" t="s">
        <v>15</v>
      </c>
      <c r="C113" s="11" t="s">
        <v>281</v>
      </c>
      <c r="D113" s="11">
        <v>63</v>
      </c>
      <c r="E113" s="11">
        <v>1.18</v>
      </c>
      <c r="F113" s="11" t="s">
        <v>280</v>
      </c>
      <c r="G113" s="11" t="s">
        <v>215</v>
      </c>
      <c r="H113" s="21" t="s">
        <v>5</v>
      </c>
    </row>
    <row r="114" spans="1:9" x14ac:dyDescent="0.3">
      <c r="A114" s="20" t="s">
        <v>152</v>
      </c>
      <c r="B114" s="11" t="s">
        <v>15</v>
      </c>
      <c r="C114" s="11" t="s">
        <v>32</v>
      </c>
      <c r="D114" s="11">
        <v>58</v>
      </c>
      <c r="E114" s="11">
        <v>0.81</v>
      </c>
      <c r="F114" s="11" t="s">
        <v>280</v>
      </c>
      <c r="G114" s="11" t="s">
        <v>215</v>
      </c>
      <c r="H114" s="21" t="s">
        <v>5</v>
      </c>
    </row>
    <row r="115" spans="1:9" x14ac:dyDescent="0.3">
      <c r="A115" s="20" t="s">
        <v>153</v>
      </c>
      <c r="B115" s="11" t="s">
        <v>254</v>
      </c>
      <c r="C115" s="11">
        <v>0</v>
      </c>
      <c r="D115" s="11">
        <v>0</v>
      </c>
      <c r="E115" s="11">
        <v>0.79</v>
      </c>
      <c r="F115" s="11" t="s">
        <v>280</v>
      </c>
      <c r="G115" s="11" t="s">
        <v>57</v>
      </c>
      <c r="H115" s="21" t="s">
        <v>5</v>
      </c>
    </row>
    <row r="116" spans="1:9" ht="15" thickBot="1" x14ac:dyDescent="0.35">
      <c r="A116" s="22" t="s">
        <v>154</v>
      </c>
      <c r="B116" s="14" t="s">
        <v>15</v>
      </c>
      <c r="C116" s="14" t="s">
        <v>282</v>
      </c>
      <c r="D116" s="14">
        <v>38</v>
      </c>
      <c r="E116" s="14">
        <v>2.5499999999999998</v>
      </c>
      <c r="F116" s="14" t="s">
        <v>280</v>
      </c>
      <c r="G116" s="14" t="s">
        <v>215</v>
      </c>
      <c r="H116" s="23" t="s">
        <v>5</v>
      </c>
      <c r="I116">
        <f>SUM(E101:E116)</f>
        <v>20.71</v>
      </c>
    </row>
    <row r="117" spans="1:9" x14ac:dyDescent="0.3">
      <c r="A117" s="24" t="s">
        <v>155</v>
      </c>
      <c r="B117" s="15" t="s">
        <v>21</v>
      </c>
      <c r="C117" s="15" t="s">
        <v>283</v>
      </c>
      <c r="D117" s="15">
        <v>78</v>
      </c>
      <c r="E117" s="15">
        <v>0.59</v>
      </c>
      <c r="F117" s="15">
        <v>0</v>
      </c>
      <c r="G117" s="15" t="s">
        <v>215</v>
      </c>
      <c r="H117" s="25" t="s">
        <v>27</v>
      </c>
    </row>
    <row r="118" spans="1:9" x14ac:dyDescent="0.3">
      <c r="A118" s="20" t="s">
        <v>156</v>
      </c>
      <c r="B118" s="11" t="s">
        <v>284</v>
      </c>
      <c r="C118" s="11">
        <v>0</v>
      </c>
      <c r="D118" s="11">
        <v>0</v>
      </c>
      <c r="E118" s="11">
        <v>2.57</v>
      </c>
      <c r="F118" s="11">
        <v>0</v>
      </c>
      <c r="G118" s="11" t="s">
        <v>242</v>
      </c>
      <c r="H118" s="21" t="s">
        <v>27</v>
      </c>
    </row>
    <row r="119" spans="1:9" x14ac:dyDescent="0.3">
      <c r="A119" s="20" t="s">
        <v>157</v>
      </c>
      <c r="B119" s="11" t="s">
        <v>37</v>
      </c>
      <c r="C119" s="11" t="s">
        <v>32</v>
      </c>
      <c r="D119" s="11">
        <v>70</v>
      </c>
      <c r="E119" s="11">
        <v>1.1599999999999999</v>
      </c>
      <c r="F119" s="11">
        <v>0</v>
      </c>
      <c r="G119" s="11" t="s">
        <v>215</v>
      </c>
      <c r="H119" s="21" t="s">
        <v>27</v>
      </c>
    </row>
    <row r="120" spans="1:9" x14ac:dyDescent="0.3">
      <c r="A120" s="20" t="s">
        <v>158</v>
      </c>
      <c r="B120" s="11" t="s">
        <v>37</v>
      </c>
      <c r="C120" s="11" t="s">
        <v>222</v>
      </c>
      <c r="D120" s="11">
        <v>60</v>
      </c>
      <c r="E120" s="11">
        <v>0.36</v>
      </c>
      <c r="F120" s="11">
        <v>0</v>
      </c>
      <c r="G120" s="11" t="s">
        <v>215</v>
      </c>
      <c r="H120" s="21" t="s">
        <v>27</v>
      </c>
    </row>
    <row r="121" spans="1:9" x14ac:dyDescent="0.3">
      <c r="A121" s="20" t="s">
        <v>159</v>
      </c>
      <c r="B121" s="11" t="s">
        <v>37</v>
      </c>
      <c r="C121" s="11" t="s">
        <v>285</v>
      </c>
      <c r="D121" s="11">
        <v>70</v>
      </c>
      <c r="E121" s="11">
        <v>1.48</v>
      </c>
      <c r="F121" s="11">
        <v>0</v>
      </c>
      <c r="G121" s="11" t="s">
        <v>215</v>
      </c>
      <c r="H121" s="21" t="s">
        <v>27</v>
      </c>
    </row>
    <row r="122" spans="1:9" x14ac:dyDescent="0.3">
      <c r="A122" s="20" t="s">
        <v>160</v>
      </c>
      <c r="B122" s="11" t="s">
        <v>286</v>
      </c>
      <c r="C122" s="11" t="s">
        <v>26</v>
      </c>
      <c r="D122" s="11">
        <v>65</v>
      </c>
      <c r="E122" s="11">
        <v>0.8</v>
      </c>
      <c r="F122" s="11">
        <v>0</v>
      </c>
      <c r="G122" s="11" t="s">
        <v>215</v>
      </c>
      <c r="H122" s="21" t="s">
        <v>27</v>
      </c>
    </row>
    <row r="123" spans="1:9" x14ac:dyDescent="0.3">
      <c r="A123" s="20" t="s">
        <v>161</v>
      </c>
      <c r="B123" s="11" t="s">
        <v>25</v>
      </c>
      <c r="C123" s="11" t="s">
        <v>287</v>
      </c>
      <c r="D123" s="11">
        <v>60</v>
      </c>
      <c r="E123" s="11">
        <v>1.1200000000000001</v>
      </c>
      <c r="F123" s="11">
        <v>0</v>
      </c>
      <c r="G123" s="11" t="s">
        <v>215</v>
      </c>
      <c r="H123" s="21" t="s">
        <v>27</v>
      </c>
    </row>
    <row r="124" spans="1:9" x14ac:dyDescent="0.3">
      <c r="A124" s="20" t="s">
        <v>162</v>
      </c>
      <c r="B124" s="11" t="s">
        <v>227</v>
      </c>
      <c r="C124" s="11" t="s">
        <v>288</v>
      </c>
      <c r="D124" s="11">
        <v>70</v>
      </c>
      <c r="E124" s="11">
        <v>1.1000000000000001</v>
      </c>
      <c r="F124" s="11">
        <v>0</v>
      </c>
      <c r="G124" s="11" t="s">
        <v>215</v>
      </c>
      <c r="H124" s="21" t="s">
        <v>27</v>
      </c>
    </row>
    <row r="125" spans="1:9" x14ac:dyDescent="0.3">
      <c r="A125" s="20" t="s">
        <v>163</v>
      </c>
      <c r="B125" s="11" t="s">
        <v>227</v>
      </c>
      <c r="C125" s="11" t="s">
        <v>289</v>
      </c>
      <c r="D125" s="11">
        <v>55</v>
      </c>
      <c r="E125" s="11">
        <v>0.77</v>
      </c>
      <c r="F125" s="11">
        <v>0</v>
      </c>
      <c r="G125" s="11" t="s">
        <v>215</v>
      </c>
      <c r="H125" s="21" t="s">
        <v>27</v>
      </c>
    </row>
    <row r="126" spans="1:9" x14ac:dyDescent="0.3">
      <c r="A126" s="20" t="s">
        <v>164</v>
      </c>
      <c r="B126" s="11" t="s">
        <v>284</v>
      </c>
      <c r="C126" s="11" t="s">
        <v>44</v>
      </c>
      <c r="D126" s="11">
        <v>120</v>
      </c>
      <c r="E126" s="11">
        <v>1.62</v>
      </c>
      <c r="F126" s="11" t="s">
        <v>290</v>
      </c>
      <c r="G126" s="11" t="s">
        <v>215</v>
      </c>
      <c r="H126" s="21" t="s">
        <v>5</v>
      </c>
    </row>
    <row r="127" spans="1:9" x14ac:dyDescent="0.3">
      <c r="A127" s="20" t="s">
        <v>165</v>
      </c>
      <c r="B127" s="11" t="s">
        <v>21</v>
      </c>
      <c r="C127" s="11" t="s">
        <v>291</v>
      </c>
      <c r="D127" s="11">
        <v>45</v>
      </c>
      <c r="E127" s="11">
        <v>2.33</v>
      </c>
      <c r="F127" s="11">
        <v>0</v>
      </c>
      <c r="G127" s="11" t="s">
        <v>215</v>
      </c>
      <c r="H127" s="21" t="s">
        <v>27</v>
      </c>
    </row>
    <row r="128" spans="1:9" x14ac:dyDescent="0.3">
      <c r="A128" s="20" t="s">
        <v>166</v>
      </c>
      <c r="B128" s="11" t="s">
        <v>2</v>
      </c>
      <c r="C128" s="11" t="s">
        <v>281</v>
      </c>
      <c r="D128" s="11">
        <v>95</v>
      </c>
      <c r="E128" s="11">
        <v>1.59</v>
      </c>
      <c r="F128" s="11">
        <v>0</v>
      </c>
      <c r="G128" s="11" t="s">
        <v>215</v>
      </c>
      <c r="H128" s="21" t="s">
        <v>27</v>
      </c>
    </row>
    <row r="129" spans="1:8" x14ac:dyDescent="0.3">
      <c r="A129" s="20" t="s">
        <v>167</v>
      </c>
      <c r="B129" s="11" t="s">
        <v>21</v>
      </c>
      <c r="C129" s="11" t="s">
        <v>268</v>
      </c>
      <c r="D129" s="11">
        <v>55</v>
      </c>
      <c r="E129" s="11">
        <v>0.75</v>
      </c>
      <c r="F129" s="11">
        <v>0</v>
      </c>
      <c r="G129" s="11" t="s">
        <v>215</v>
      </c>
      <c r="H129" s="21" t="s">
        <v>27</v>
      </c>
    </row>
    <row r="130" spans="1:8" x14ac:dyDescent="0.3">
      <c r="A130" s="20" t="s">
        <v>168</v>
      </c>
      <c r="B130" s="11" t="s">
        <v>21</v>
      </c>
      <c r="C130" s="11" t="s">
        <v>292</v>
      </c>
      <c r="D130" s="11">
        <v>75</v>
      </c>
      <c r="E130" s="11">
        <v>1.18</v>
      </c>
      <c r="F130" s="11">
        <v>0</v>
      </c>
      <c r="G130" s="11" t="s">
        <v>215</v>
      </c>
      <c r="H130" s="21" t="s">
        <v>27</v>
      </c>
    </row>
    <row r="131" spans="1:8" x14ac:dyDescent="0.3">
      <c r="A131" s="20" t="s">
        <v>169</v>
      </c>
      <c r="B131" s="11" t="s">
        <v>2</v>
      </c>
      <c r="C131" s="11" t="s">
        <v>281</v>
      </c>
      <c r="D131" s="11">
        <v>85</v>
      </c>
      <c r="E131" s="11">
        <v>1.22</v>
      </c>
      <c r="F131" s="11">
        <v>0</v>
      </c>
      <c r="G131" s="11" t="s">
        <v>215</v>
      </c>
      <c r="H131" s="21" t="s">
        <v>27</v>
      </c>
    </row>
    <row r="132" spans="1:8" x14ac:dyDescent="0.3">
      <c r="A132" s="20" t="s">
        <v>170</v>
      </c>
      <c r="B132" s="11" t="s">
        <v>2</v>
      </c>
      <c r="C132" s="11" t="s">
        <v>214</v>
      </c>
      <c r="D132" s="11">
        <v>100</v>
      </c>
      <c r="E132" s="11">
        <v>4.37</v>
      </c>
      <c r="F132" s="11" t="s">
        <v>22</v>
      </c>
      <c r="G132" s="11" t="s">
        <v>215</v>
      </c>
      <c r="H132" s="21" t="s">
        <v>5</v>
      </c>
    </row>
    <row r="133" spans="1:8" x14ac:dyDescent="0.3">
      <c r="A133" s="20" t="s">
        <v>171</v>
      </c>
      <c r="B133" s="11" t="s">
        <v>25</v>
      </c>
      <c r="C133" s="11" t="s">
        <v>293</v>
      </c>
      <c r="D133" s="11">
        <v>60</v>
      </c>
      <c r="E133" s="11">
        <v>1.99</v>
      </c>
      <c r="F133" s="11">
        <v>0</v>
      </c>
      <c r="G133" s="11" t="s">
        <v>215</v>
      </c>
      <c r="H133" s="21" t="s">
        <v>27</v>
      </c>
    </row>
    <row r="134" spans="1:8" x14ac:dyDescent="0.3">
      <c r="A134" s="20" t="s">
        <v>172</v>
      </c>
      <c r="B134" s="11" t="s">
        <v>2</v>
      </c>
      <c r="C134" s="11" t="s">
        <v>294</v>
      </c>
      <c r="D134" s="11">
        <v>75</v>
      </c>
      <c r="E134" s="11">
        <v>4.12</v>
      </c>
      <c r="F134" s="11" t="s">
        <v>327</v>
      </c>
      <c r="G134" s="11" t="s">
        <v>215</v>
      </c>
      <c r="H134" s="21" t="s">
        <v>5</v>
      </c>
    </row>
    <row r="135" spans="1:8" x14ac:dyDescent="0.3">
      <c r="A135" s="20" t="s">
        <v>173</v>
      </c>
      <c r="B135" s="11" t="s">
        <v>15</v>
      </c>
      <c r="C135" s="11" t="s">
        <v>295</v>
      </c>
      <c r="D135" s="11">
        <v>70</v>
      </c>
      <c r="E135" s="11">
        <v>2.2000000000000002</v>
      </c>
      <c r="F135" s="11" t="s">
        <v>22</v>
      </c>
      <c r="G135" s="11" t="s">
        <v>215</v>
      </c>
      <c r="H135" s="21" t="s">
        <v>5</v>
      </c>
    </row>
    <row r="136" spans="1:8" x14ac:dyDescent="0.3">
      <c r="A136" s="20" t="s">
        <v>174</v>
      </c>
      <c r="B136" s="11" t="s">
        <v>2</v>
      </c>
      <c r="C136" s="11" t="s">
        <v>296</v>
      </c>
      <c r="D136" s="11">
        <v>100</v>
      </c>
      <c r="E136" s="11">
        <v>22.44</v>
      </c>
      <c r="F136" s="11" t="s">
        <v>327</v>
      </c>
      <c r="G136" s="11" t="s">
        <v>215</v>
      </c>
      <c r="H136" s="21" t="s">
        <v>5</v>
      </c>
    </row>
    <row r="137" spans="1:8" x14ac:dyDescent="0.3">
      <c r="A137" s="20" t="s">
        <v>175</v>
      </c>
      <c r="B137" s="11" t="s">
        <v>2</v>
      </c>
      <c r="C137" s="11" t="s">
        <v>44</v>
      </c>
      <c r="D137" s="11">
        <v>110</v>
      </c>
      <c r="E137" s="11">
        <v>3.85</v>
      </c>
      <c r="F137" s="11" t="s">
        <v>290</v>
      </c>
      <c r="G137" s="11" t="s">
        <v>215</v>
      </c>
      <c r="H137" s="21" t="s">
        <v>5</v>
      </c>
    </row>
    <row r="138" spans="1:8" x14ac:dyDescent="0.3">
      <c r="A138" s="20" t="s">
        <v>176</v>
      </c>
      <c r="B138" s="11" t="s">
        <v>2</v>
      </c>
      <c r="C138" s="11" t="s">
        <v>297</v>
      </c>
      <c r="D138" s="11">
        <v>120</v>
      </c>
      <c r="E138" s="11">
        <v>7.77</v>
      </c>
      <c r="F138" s="11" t="s">
        <v>290</v>
      </c>
      <c r="G138" s="11" t="s">
        <v>215</v>
      </c>
      <c r="H138" s="21" t="s">
        <v>5</v>
      </c>
    </row>
    <row r="139" spans="1:8" x14ac:dyDescent="0.3">
      <c r="A139" s="20" t="s">
        <v>177</v>
      </c>
      <c r="B139" s="11" t="s">
        <v>2</v>
      </c>
      <c r="C139" s="11" t="s">
        <v>221</v>
      </c>
      <c r="D139" s="11">
        <v>100</v>
      </c>
      <c r="E139" s="11">
        <v>4.5199999999999996</v>
      </c>
      <c r="F139" s="11" t="s">
        <v>22</v>
      </c>
      <c r="G139" s="11" t="s">
        <v>215</v>
      </c>
      <c r="H139" s="21" t="s">
        <v>5</v>
      </c>
    </row>
    <row r="140" spans="1:8" x14ac:dyDescent="0.3">
      <c r="A140" s="20" t="s">
        <v>178</v>
      </c>
      <c r="B140" s="11" t="s">
        <v>2</v>
      </c>
      <c r="C140" s="11" t="s">
        <v>221</v>
      </c>
      <c r="D140" s="11">
        <v>100</v>
      </c>
      <c r="E140" s="11">
        <v>5.39</v>
      </c>
      <c r="F140" s="11" t="s">
        <v>22</v>
      </c>
      <c r="G140" s="11" t="s">
        <v>215</v>
      </c>
      <c r="H140" s="21" t="s">
        <v>5</v>
      </c>
    </row>
    <row r="141" spans="1:8" x14ac:dyDescent="0.3">
      <c r="A141" s="20" t="s">
        <v>179</v>
      </c>
      <c r="B141" s="11" t="s">
        <v>15</v>
      </c>
      <c r="C141" s="11" t="s">
        <v>298</v>
      </c>
      <c r="D141" s="11">
        <v>70</v>
      </c>
      <c r="E141" s="11">
        <v>1.53</v>
      </c>
      <c r="F141" s="11" t="s">
        <v>22</v>
      </c>
      <c r="G141" s="11" t="s">
        <v>215</v>
      </c>
      <c r="H141" s="21" t="s">
        <v>5</v>
      </c>
    </row>
    <row r="142" spans="1:8" x14ac:dyDescent="0.3">
      <c r="A142" s="20" t="s">
        <v>180</v>
      </c>
      <c r="B142" s="11" t="s">
        <v>2</v>
      </c>
      <c r="C142" s="11" t="s">
        <v>221</v>
      </c>
      <c r="D142" s="11">
        <v>110</v>
      </c>
      <c r="E142" s="11">
        <v>3.46</v>
      </c>
      <c r="F142" s="11" t="s">
        <v>22</v>
      </c>
      <c r="G142" s="11" t="s">
        <v>215</v>
      </c>
      <c r="H142" s="21" t="s">
        <v>5</v>
      </c>
    </row>
    <row r="143" spans="1:8" x14ac:dyDescent="0.3">
      <c r="A143" s="20" t="s">
        <v>181</v>
      </c>
      <c r="B143" s="11" t="s">
        <v>2</v>
      </c>
      <c r="C143" s="11" t="s">
        <v>299</v>
      </c>
      <c r="D143" s="11">
        <v>100</v>
      </c>
      <c r="E143" s="11">
        <v>7.28</v>
      </c>
      <c r="F143" s="11" t="s">
        <v>22</v>
      </c>
      <c r="G143" s="11" t="s">
        <v>215</v>
      </c>
      <c r="H143" s="21" t="s">
        <v>5</v>
      </c>
    </row>
    <row r="144" spans="1:8" x14ac:dyDescent="0.3">
      <c r="A144" s="20" t="s">
        <v>182</v>
      </c>
      <c r="B144" s="11" t="s">
        <v>2</v>
      </c>
      <c r="C144" s="11" t="s">
        <v>300</v>
      </c>
      <c r="D144" s="11">
        <v>80</v>
      </c>
      <c r="E144" s="11">
        <v>0.8</v>
      </c>
      <c r="F144" s="11" t="s">
        <v>22</v>
      </c>
      <c r="G144" s="11" t="s">
        <v>215</v>
      </c>
      <c r="H144" s="21" t="s">
        <v>5</v>
      </c>
    </row>
    <row r="145" spans="1:9" s="13" customFormat="1" x14ac:dyDescent="0.3">
      <c r="A145" s="20" t="s">
        <v>183</v>
      </c>
      <c r="B145" s="11" t="s">
        <v>2</v>
      </c>
      <c r="C145" s="11" t="s">
        <v>301</v>
      </c>
      <c r="D145" s="11">
        <v>100</v>
      </c>
      <c r="E145" s="11">
        <v>2</v>
      </c>
      <c r="F145" s="11">
        <v>0</v>
      </c>
      <c r="G145" s="11" t="s">
        <v>215</v>
      </c>
      <c r="H145" s="21" t="s">
        <v>27</v>
      </c>
    </row>
    <row r="146" spans="1:9" x14ac:dyDescent="0.3">
      <c r="A146" s="20" t="s">
        <v>184</v>
      </c>
      <c r="B146" s="11" t="s">
        <v>2</v>
      </c>
      <c r="C146" s="11" t="s">
        <v>32</v>
      </c>
      <c r="D146" s="11">
        <v>35</v>
      </c>
      <c r="E146" s="11">
        <v>1.18</v>
      </c>
      <c r="F146" s="11" t="s">
        <v>22</v>
      </c>
      <c r="G146" s="11" t="s">
        <v>215</v>
      </c>
      <c r="H146" s="21" t="s">
        <v>5</v>
      </c>
    </row>
    <row r="147" spans="1:9" x14ac:dyDescent="0.3">
      <c r="A147" s="20" t="s">
        <v>185</v>
      </c>
      <c r="B147" s="11" t="s">
        <v>25</v>
      </c>
      <c r="C147" s="11" t="s">
        <v>302</v>
      </c>
      <c r="D147" s="11">
        <v>40</v>
      </c>
      <c r="E147" s="11">
        <v>1.1499999999999999</v>
      </c>
      <c r="F147" s="11" t="s">
        <v>22</v>
      </c>
      <c r="G147" s="11" t="s">
        <v>215</v>
      </c>
      <c r="H147" s="21" t="s">
        <v>5</v>
      </c>
    </row>
    <row r="148" spans="1:9" x14ac:dyDescent="0.3">
      <c r="A148" s="20" t="s">
        <v>186</v>
      </c>
      <c r="B148" s="11" t="s">
        <v>25</v>
      </c>
      <c r="C148" s="11" t="s">
        <v>262</v>
      </c>
      <c r="D148" s="11">
        <v>65</v>
      </c>
      <c r="E148" s="11">
        <v>1.2</v>
      </c>
      <c r="F148" s="11">
        <v>0</v>
      </c>
      <c r="G148" s="11" t="s">
        <v>215</v>
      </c>
      <c r="H148" s="21" t="s">
        <v>27</v>
      </c>
    </row>
    <row r="149" spans="1:9" x14ac:dyDescent="0.3">
      <c r="A149" s="20" t="s">
        <v>187</v>
      </c>
      <c r="B149" s="11" t="s">
        <v>25</v>
      </c>
      <c r="C149" s="11" t="s">
        <v>300</v>
      </c>
      <c r="D149" s="11">
        <v>75</v>
      </c>
      <c r="E149" s="11">
        <v>0.52</v>
      </c>
      <c r="F149" s="11">
        <v>0</v>
      </c>
      <c r="G149" s="11" t="s">
        <v>215</v>
      </c>
      <c r="H149" s="21" t="s">
        <v>27</v>
      </c>
    </row>
    <row r="150" spans="1:9" x14ac:dyDescent="0.3">
      <c r="A150" s="20" t="s">
        <v>188</v>
      </c>
      <c r="B150" s="11" t="s">
        <v>37</v>
      </c>
      <c r="C150" s="11" t="s">
        <v>303</v>
      </c>
      <c r="D150" s="11">
        <v>70</v>
      </c>
      <c r="E150" s="11">
        <v>1.0900000000000001</v>
      </c>
      <c r="F150" s="11">
        <v>0</v>
      </c>
      <c r="G150" s="11" t="s">
        <v>215</v>
      </c>
      <c r="H150" s="21" t="s">
        <v>27</v>
      </c>
    </row>
    <row r="151" spans="1:9" x14ac:dyDescent="0.3">
      <c r="A151" s="20" t="s">
        <v>189</v>
      </c>
      <c r="B151" s="11" t="s">
        <v>25</v>
      </c>
      <c r="C151" s="11" t="s">
        <v>300</v>
      </c>
      <c r="D151" s="11">
        <v>70</v>
      </c>
      <c r="E151" s="11">
        <v>1.67</v>
      </c>
      <c r="F151" s="11">
        <v>0</v>
      </c>
      <c r="G151" s="11" t="s">
        <v>215</v>
      </c>
      <c r="H151" s="21" t="s">
        <v>27</v>
      </c>
    </row>
    <row r="152" spans="1:9" x14ac:dyDescent="0.3">
      <c r="A152" s="20" t="s">
        <v>20</v>
      </c>
      <c r="B152" s="11" t="s">
        <v>15</v>
      </c>
      <c r="C152" s="11" t="s">
        <v>21</v>
      </c>
      <c r="D152" s="11">
        <v>19</v>
      </c>
      <c r="E152" s="11">
        <v>1.57</v>
      </c>
      <c r="F152" s="11" t="s">
        <v>22</v>
      </c>
      <c r="G152" s="11" t="s">
        <v>215</v>
      </c>
      <c r="H152" s="21" t="s">
        <v>5</v>
      </c>
    </row>
    <row r="153" spans="1:9" x14ac:dyDescent="0.3">
      <c r="A153" s="20" t="s">
        <v>323</v>
      </c>
      <c r="B153" s="11" t="s">
        <v>37</v>
      </c>
      <c r="C153" s="11" t="s">
        <v>324</v>
      </c>
      <c r="D153" s="11">
        <v>120</v>
      </c>
      <c r="E153" s="11">
        <v>0.86</v>
      </c>
      <c r="F153" s="11" t="s">
        <v>22</v>
      </c>
      <c r="G153" s="11" t="s">
        <v>215</v>
      </c>
      <c r="H153" s="21" t="s">
        <v>5</v>
      </c>
    </row>
    <row r="154" spans="1:9" ht="15" thickBot="1" x14ac:dyDescent="0.35">
      <c r="A154" s="22" t="s">
        <v>190</v>
      </c>
      <c r="B154" s="14" t="s">
        <v>25</v>
      </c>
      <c r="C154" s="14" t="s">
        <v>304</v>
      </c>
      <c r="D154" s="14">
        <v>70</v>
      </c>
      <c r="E154" s="14">
        <v>0.32</v>
      </c>
      <c r="F154" s="14">
        <v>0</v>
      </c>
      <c r="G154" s="14" t="s">
        <v>215</v>
      </c>
      <c r="H154" s="23" t="s">
        <v>27</v>
      </c>
      <c r="I154">
        <f>SUM(E117:E154)</f>
        <v>99.92</v>
      </c>
    </row>
    <row r="155" spans="1:9" x14ac:dyDescent="0.3">
      <c r="A155" s="24" t="s">
        <v>191</v>
      </c>
      <c r="B155" s="15" t="s">
        <v>25</v>
      </c>
      <c r="C155" s="15" t="s">
        <v>221</v>
      </c>
      <c r="D155" s="15">
        <v>70</v>
      </c>
      <c r="E155" s="15">
        <v>1.1200000000000001</v>
      </c>
      <c r="F155" s="15">
        <v>0</v>
      </c>
      <c r="G155" s="15" t="s">
        <v>215</v>
      </c>
      <c r="H155" s="25" t="s">
        <v>27</v>
      </c>
    </row>
    <row r="156" spans="1:9" x14ac:dyDescent="0.3">
      <c r="A156" s="20" t="s">
        <v>192</v>
      </c>
      <c r="B156" s="11" t="s">
        <v>25</v>
      </c>
      <c r="C156" s="11" t="s">
        <v>275</v>
      </c>
      <c r="D156" s="11">
        <v>50</v>
      </c>
      <c r="E156" s="11">
        <v>0.8</v>
      </c>
      <c r="F156" s="11">
        <v>0</v>
      </c>
      <c r="G156" s="11" t="s">
        <v>215</v>
      </c>
      <c r="H156" s="21" t="s">
        <v>27</v>
      </c>
    </row>
    <row r="157" spans="1:9" x14ac:dyDescent="0.3">
      <c r="A157" s="20" t="s">
        <v>193</v>
      </c>
      <c r="B157" s="11" t="s">
        <v>25</v>
      </c>
      <c r="C157" s="11" t="s">
        <v>305</v>
      </c>
      <c r="D157" s="11">
        <v>70</v>
      </c>
      <c r="E157" s="11">
        <v>0.73</v>
      </c>
      <c r="F157" s="11">
        <v>0</v>
      </c>
      <c r="G157" s="11" t="s">
        <v>215</v>
      </c>
      <c r="H157" s="21" t="s">
        <v>27</v>
      </c>
    </row>
    <row r="158" spans="1:9" x14ac:dyDescent="0.3">
      <c r="A158" s="20" t="s">
        <v>194</v>
      </c>
      <c r="B158" s="11" t="s">
        <v>37</v>
      </c>
      <c r="C158" s="11" t="s">
        <v>4</v>
      </c>
      <c r="D158" s="11">
        <v>95</v>
      </c>
      <c r="E158" s="11">
        <v>1.26</v>
      </c>
      <c r="F158" s="11">
        <v>0</v>
      </c>
      <c r="G158" s="11" t="s">
        <v>215</v>
      </c>
      <c r="H158" s="21" t="s">
        <v>27</v>
      </c>
    </row>
    <row r="159" spans="1:9" x14ac:dyDescent="0.3">
      <c r="A159" s="20" t="s">
        <v>195</v>
      </c>
      <c r="B159" s="11" t="s">
        <v>43</v>
      </c>
      <c r="C159" s="11" t="s">
        <v>44</v>
      </c>
      <c r="D159" s="11">
        <v>113</v>
      </c>
      <c r="E159" s="11">
        <v>1.64</v>
      </c>
      <c r="F159" s="11">
        <v>0</v>
      </c>
      <c r="G159" s="11" t="s">
        <v>215</v>
      </c>
      <c r="H159" s="21" t="s">
        <v>27</v>
      </c>
    </row>
    <row r="160" spans="1:9" x14ac:dyDescent="0.3">
      <c r="A160" s="20" t="s">
        <v>196</v>
      </c>
      <c r="B160" s="11" t="s">
        <v>43</v>
      </c>
      <c r="C160" s="11" t="s">
        <v>306</v>
      </c>
      <c r="D160" s="11">
        <v>118</v>
      </c>
      <c r="E160" s="11">
        <v>1.96</v>
      </c>
      <c r="F160" s="11">
        <v>0</v>
      </c>
      <c r="G160" s="11" t="s">
        <v>215</v>
      </c>
      <c r="H160" s="21" t="s">
        <v>27</v>
      </c>
    </row>
    <row r="161" spans="1:9" x14ac:dyDescent="0.3">
      <c r="A161" s="20" t="s">
        <v>197</v>
      </c>
      <c r="B161" s="11" t="s">
        <v>21</v>
      </c>
      <c r="C161" s="11" t="s">
        <v>307</v>
      </c>
      <c r="D161" s="11">
        <v>40</v>
      </c>
      <c r="E161" s="11">
        <v>1.66</v>
      </c>
      <c r="F161" s="11">
        <v>0</v>
      </c>
      <c r="G161" s="11" t="s">
        <v>215</v>
      </c>
      <c r="H161" s="21" t="s">
        <v>27</v>
      </c>
    </row>
    <row r="162" spans="1:9" x14ac:dyDescent="0.3">
      <c r="A162" s="20" t="s">
        <v>198</v>
      </c>
      <c r="B162" s="11" t="s">
        <v>15</v>
      </c>
      <c r="C162" s="11" t="s">
        <v>308</v>
      </c>
      <c r="D162" s="11">
        <v>60</v>
      </c>
      <c r="E162" s="11">
        <v>0.83</v>
      </c>
      <c r="F162" s="11">
        <v>0</v>
      </c>
      <c r="G162" s="11" t="s">
        <v>215</v>
      </c>
      <c r="H162" s="21" t="s">
        <v>27</v>
      </c>
    </row>
    <row r="163" spans="1:9" x14ac:dyDescent="0.3">
      <c r="A163" s="20" t="s">
        <v>199</v>
      </c>
      <c r="B163" s="11" t="s">
        <v>37</v>
      </c>
      <c r="C163" s="11" t="s">
        <v>44</v>
      </c>
      <c r="D163" s="11">
        <v>100</v>
      </c>
      <c r="E163" s="11">
        <v>1.1200000000000001</v>
      </c>
      <c r="F163" s="11">
        <v>0</v>
      </c>
      <c r="G163" s="11" t="s">
        <v>215</v>
      </c>
      <c r="H163" s="21" t="s">
        <v>27</v>
      </c>
    </row>
    <row r="164" spans="1:9" x14ac:dyDescent="0.3">
      <c r="A164" s="20" t="s">
        <v>200</v>
      </c>
      <c r="B164" s="11" t="s">
        <v>21</v>
      </c>
      <c r="C164" s="11" t="s">
        <v>48</v>
      </c>
      <c r="D164" s="11">
        <v>38</v>
      </c>
      <c r="E164" s="11">
        <v>1.49</v>
      </c>
      <c r="F164" s="11">
        <v>0</v>
      </c>
      <c r="G164" s="11" t="s">
        <v>215</v>
      </c>
      <c r="H164" s="21" t="s">
        <v>27</v>
      </c>
    </row>
    <row r="165" spans="1:9" x14ac:dyDescent="0.3">
      <c r="A165" s="20" t="s">
        <v>201</v>
      </c>
      <c r="B165" s="11" t="s">
        <v>21</v>
      </c>
      <c r="C165" s="11" t="s">
        <v>48</v>
      </c>
      <c r="D165" s="11">
        <v>38</v>
      </c>
      <c r="E165" s="11">
        <v>1.58</v>
      </c>
      <c r="F165" s="11">
        <v>0</v>
      </c>
      <c r="G165" s="11" t="s">
        <v>215</v>
      </c>
      <c r="H165" s="21" t="s">
        <v>27</v>
      </c>
    </row>
    <row r="166" spans="1:9" x14ac:dyDescent="0.3">
      <c r="A166" s="20" t="s">
        <v>202</v>
      </c>
      <c r="B166" s="11" t="s">
        <v>224</v>
      </c>
      <c r="C166" s="11" t="s">
        <v>309</v>
      </c>
      <c r="D166" s="11">
        <v>70</v>
      </c>
      <c r="E166" s="11">
        <v>2.62</v>
      </c>
      <c r="F166" s="11">
        <v>0</v>
      </c>
      <c r="G166" s="11" t="s">
        <v>215</v>
      </c>
      <c r="H166" s="21" t="s">
        <v>27</v>
      </c>
    </row>
    <row r="167" spans="1:9" x14ac:dyDescent="0.3">
      <c r="A167" s="20" t="s">
        <v>203</v>
      </c>
      <c r="B167" s="11" t="s">
        <v>21</v>
      </c>
      <c r="C167" s="11" t="s">
        <v>228</v>
      </c>
      <c r="D167" s="11">
        <v>45</v>
      </c>
      <c r="E167" s="11">
        <v>1.01</v>
      </c>
      <c r="F167" s="11">
        <v>0</v>
      </c>
      <c r="G167" s="11" t="s">
        <v>215</v>
      </c>
      <c r="H167" s="21" t="s">
        <v>27</v>
      </c>
    </row>
    <row r="168" spans="1:9" x14ac:dyDescent="0.3">
      <c r="A168" s="20" t="s">
        <v>204</v>
      </c>
      <c r="B168" s="11" t="s">
        <v>21</v>
      </c>
      <c r="C168" s="11" t="s">
        <v>269</v>
      </c>
      <c r="D168" s="11">
        <v>70</v>
      </c>
      <c r="E168" s="11">
        <v>1.56</v>
      </c>
      <c r="F168" s="11">
        <v>0</v>
      </c>
      <c r="G168" s="11" t="s">
        <v>215</v>
      </c>
      <c r="H168" s="21" t="s">
        <v>27</v>
      </c>
    </row>
    <row r="169" spans="1:9" x14ac:dyDescent="0.3">
      <c r="A169" s="20" t="s">
        <v>205</v>
      </c>
      <c r="B169" s="11" t="s">
        <v>21</v>
      </c>
      <c r="C169" s="11" t="s">
        <v>228</v>
      </c>
      <c r="D169" s="11">
        <v>35</v>
      </c>
      <c r="E169" s="11">
        <v>0.95</v>
      </c>
      <c r="F169" s="11">
        <v>0</v>
      </c>
      <c r="G169" s="11" t="s">
        <v>215</v>
      </c>
      <c r="H169" s="21" t="s">
        <v>27</v>
      </c>
    </row>
    <row r="170" spans="1:9" x14ac:dyDescent="0.3">
      <c r="A170" s="20" t="s">
        <v>206</v>
      </c>
      <c r="B170" s="11" t="s">
        <v>21</v>
      </c>
      <c r="C170" s="11" t="s">
        <v>230</v>
      </c>
      <c r="D170" s="11">
        <v>40</v>
      </c>
      <c r="E170" s="11">
        <v>1.26</v>
      </c>
      <c r="F170" s="11">
        <v>0</v>
      </c>
      <c r="G170" s="11" t="s">
        <v>215</v>
      </c>
      <c r="H170" s="21" t="s">
        <v>27</v>
      </c>
    </row>
    <row r="171" spans="1:9" ht="15" thickBot="1" x14ac:dyDescent="0.35">
      <c r="A171" s="22" t="s">
        <v>325</v>
      </c>
      <c r="B171" s="14" t="s">
        <v>21</v>
      </c>
      <c r="C171" s="14" t="s">
        <v>326</v>
      </c>
      <c r="D171" s="14">
        <v>90</v>
      </c>
      <c r="E171" s="14">
        <v>4.13</v>
      </c>
      <c r="F171" s="14" t="s">
        <v>22</v>
      </c>
      <c r="G171" s="14" t="s">
        <v>215</v>
      </c>
      <c r="H171" s="23" t="s">
        <v>27</v>
      </c>
      <c r="I171">
        <f>SUM(E155:E171)</f>
        <v>25.720000000000002</v>
      </c>
    </row>
    <row r="172" spans="1:9" x14ac:dyDescent="0.3">
      <c r="A172" s="12"/>
      <c r="B172" s="12"/>
      <c r="C172" s="12"/>
      <c r="D172" s="12"/>
      <c r="E172" s="12"/>
      <c r="F172" s="12"/>
      <c r="G172" s="12"/>
      <c r="H172" s="12"/>
    </row>
    <row r="173" spans="1:9" x14ac:dyDescent="0.3">
      <c r="A173" s="12"/>
      <c r="B173" s="12"/>
      <c r="C173" s="12"/>
      <c r="D173" s="12"/>
      <c r="E173" s="12">
        <f>SUM(E4:E172)</f>
        <v>327.71999999999991</v>
      </c>
      <c r="F173" s="12"/>
      <c r="G173" s="12"/>
      <c r="H173" s="12"/>
      <c r="I173">
        <f>SUM(I171,I154,I116,I100,I95,I92,I79,I54,I25)</f>
        <v>327.72</v>
      </c>
    </row>
    <row r="174" spans="1:9" x14ac:dyDescent="0.3">
      <c r="A174" s="12"/>
      <c r="B174" s="12"/>
      <c r="C174" s="12"/>
      <c r="D174" s="12"/>
      <c r="E174" s="12"/>
      <c r="F174" s="12"/>
      <c r="G174" s="12"/>
      <c r="H174" s="12"/>
    </row>
    <row r="175" spans="1:9" x14ac:dyDescent="0.3">
      <c r="A175" s="12"/>
      <c r="B175" s="12"/>
      <c r="C175" s="12"/>
      <c r="D175" s="12"/>
      <c r="E175" s="12"/>
      <c r="F175" s="12"/>
      <c r="G175" s="12"/>
      <c r="H175" s="12"/>
    </row>
    <row r="176" spans="1:9" x14ac:dyDescent="0.3">
      <c r="A176" s="12"/>
      <c r="B176" s="12"/>
      <c r="C176" s="12"/>
      <c r="D176" s="12"/>
      <c r="E176" s="12"/>
      <c r="F176" s="12"/>
      <c r="G176" s="12"/>
      <c r="H176" s="12"/>
    </row>
    <row r="177" spans="1:8" x14ac:dyDescent="0.3">
      <c r="A177" s="12"/>
      <c r="B177" s="12"/>
      <c r="C177" s="12"/>
      <c r="D177" s="12"/>
      <c r="E177" s="12"/>
      <c r="F177" s="12"/>
      <c r="G177" s="12"/>
      <c r="H177" s="12"/>
    </row>
    <row r="178" spans="1:8" x14ac:dyDescent="0.3">
      <c r="A178" s="12"/>
      <c r="B178" s="12"/>
      <c r="C178" s="12"/>
      <c r="D178" s="12"/>
      <c r="E178" s="12"/>
      <c r="F178" s="12"/>
      <c r="G178" s="12"/>
      <c r="H178" s="12"/>
    </row>
    <row r="179" spans="1:8" x14ac:dyDescent="0.3">
      <c r="A179" s="12"/>
      <c r="B179" s="12"/>
      <c r="C179" s="12"/>
      <c r="D179" s="12"/>
      <c r="E179" s="12"/>
      <c r="F179" s="12"/>
      <c r="G179" s="12"/>
      <c r="H179" s="12"/>
    </row>
    <row r="180" spans="1:8" x14ac:dyDescent="0.3">
      <c r="A180" s="12"/>
      <c r="B180" s="12"/>
      <c r="C180" s="12"/>
      <c r="D180" s="12"/>
      <c r="E180" s="12"/>
      <c r="F180" s="12"/>
      <c r="G180" s="12"/>
      <c r="H180" s="12"/>
    </row>
    <row r="181" spans="1:8" x14ac:dyDescent="0.3">
      <c r="A181" s="12"/>
      <c r="B181" s="12"/>
      <c r="C181" s="12"/>
      <c r="D181" s="12"/>
      <c r="E181" s="12"/>
      <c r="F181" s="12"/>
      <c r="G181" s="12"/>
      <c r="H181" s="12"/>
    </row>
    <row r="182" spans="1:8" x14ac:dyDescent="0.3">
      <c r="A182" s="12"/>
      <c r="B182" s="12"/>
      <c r="C182" s="12"/>
      <c r="D182" s="12"/>
      <c r="E182" s="12"/>
      <c r="F182" s="12"/>
      <c r="G182" s="12"/>
      <c r="H182" s="12"/>
    </row>
    <row r="183" spans="1:8" x14ac:dyDescent="0.3">
      <c r="A183" s="12"/>
      <c r="B183" s="12"/>
      <c r="C183" s="12"/>
      <c r="D183" s="12"/>
      <c r="E183" s="12"/>
      <c r="F183" s="12"/>
      <c r="G183" s="12"/>
      <c r="H183" s="12"/>
    </row>
    <row r="184" spans="1:8" x14ac:dyDescent="0.3">
      <c r="A184" s="12"/>
      <c r="B184" s="12"/>
      <c r="C184" s="12"/>
      <c r="D184" s="12"/>
      <c r="E184" s="12"/>
      <c r="F184" s="12"/>
      <c r="G184" s="12"/>
      <c r="H184" s="12"/>
    </row>
    <row r="185" spans="1:8" x14ac:dyDescent="0.3">
      <c r="A185" s="12"/>
      <c r="B185" s="12"/>
      <c r="C185" s="12"/>
      <c r="D185" s="12"/>
      <c r="E185" s="12"/>
      <c r="F185" s="12"/>
      <c r="G185" s="12"/>
      <c r="H185" s="12"/>
    </row>
    <row r="186" spans="1:8" x14ac:dyDescent="0.3">
      <c r="A186" s="12"/>
      <c r="B186" s="12"/>
      <c r="C186" s="12"/>
      <c r="D186" s="12"/>
      <c r="E186" s="12"/>
      <c r="F186" s="12"/>
      <c r="G186" s="12"/>
      <c r="H186" s="12"/>
    </row>
    <row r="187" spans="1:8" x14ac:dyDescent="0.3">
      <c r="A187" s="12"/>
      <c r="B187" s="12"/>
      <c r="C187" s="12"/>
      <c r="D187" s="12"/>
      <c r="E187" s="12"/>
      <c r="F187" s="12"/>
      <c r="G187" s="12"/>
      <c r="H187" s="12"/>
    </row>
    <row r="188" spans="1:8" x14ac:dyDescent="0.3">
      <c r="A188" s="12"/>
      <c r="B188" s="12"/>
      <c r="C188" s="12"/>
      <c r="D188" s="12"/>
      <c r="E188" s="12"/>
      <c r="F188" s="12"/>
      <c r="G188" s="12"/>
      <c r="H188" s="12"/>
    </row>
    <row r="189" spans="1:8" x14ac:dyDescent="0.3">
      <c r="A189" s="12"/>
      <c r="B189" s="12"/>
      <c r="C189" s="12"/>
      <c r="D189" s="12"/>
      <c r="E189" s="12"/>
      <c r="F189" s="12"/>
      <c r="G189" s="12"/>
      <c r="H189" s="12"/>
    </row>
    <row r="190" spans="1:8" x14ac:dyDescent="0.3">
      <c r="A190" s="12"/>
      <c r="B190" s="12"/>
      <c r="C190" s="12"/>
      <c r="D190" s="12"/>
      <c r="E190" s="12"/>
      <c r="F190" s="12"/>
      <c r="G190" s="12"/>
      <c r="H190" s="12"/>
    </row>
    <row r="191" spans="1:8" x14ac:dyDescent="0.3">
      <c r="A191" s="12"/>
      <c r="B191" s="12"/>
      <c r="C191" s="12"/>
      <c r="D191" s="12"/>
      <c r="E191" s="12"/>
      <c r="F191" s="12"/>
      <c r="G191" s="12"/>
      <c r="H191" s="12"/>
    </row>
    <row r="192" spans="1:8" x14ac:dyDescent="0.3">
      <c r="A192" s="12"/>
      <c r="B192" s="12"/>
      <c r="C192" s="12"/>
      <c r="D192" s="12"/>
      <c r="E192" s="12"/>
      <c r="F192" s="12"/>
      <c r="G192" s="12"/>
      <c r="H192" s="12"/>
    </row>
    <row r="193" spans="1:8" x14ac:dyDescent="0.3">
      <c r="A193" s="12"/>
      <c r="B193" s="12"/>
      <c r="C193" s="12"/>
      <c r="D193" s="12"/>
      <c r="E193" s="12"/>
      <c r="F193" s="12"/>
      <c r="G193" s="12"/>
      <c r="H193" s="12"/>
    </row>
    <row r="194" spans="1:8" x14ac:dyDescent="0.3">
      <c r="A194" s="12"/>
      <c r="B194" s="12"/>
      <c r="C194" s="12"/>
      <c r="D194" s="12"/>
      <c r="E194" s="12"/>
      <c r="F194" s="12"/>
      <c r="G194" s="12"/>
      <c r="H194" s="12"/>
    </row>
    <row r="195" spans="1:8" x14ac:dyDescent="0.3">
      <c r="A195" s="12"/>
      <c r="B195" s="12"/>
      <c r="C195" s="12"/>
      <c r="D195" s="12"/>
      <c r="E195" s="12"/>
      <c r="F195" s="12"/>
      <c r="G195" s="12"/>
      <c r="H195" s="12"/>
    </row>
    <row r="196" spans="1:8" x14ac:dyDescent="0.3">
      <c r="A196" s="12"/>
      <c r="B196" s="12"/>
      <c r="C196" s="12"/>
      <c r="D196" s="12"/>
      <c r="E196" s="12"/>
      <c r="F196" s="12"/>
      <c r="G196" s="12"/>
      <c r="H196" s="12"/>
    </row>
    <row r="197" spans="1:8" x14ac:dyDescent="0.3">
      <c r="A197" s="12"/>
      <c r="B197" s="12"/>
      <c r="C197" s="12"/>
      <c r="D197" s="12"/>
      <c r="E197" s="12"/>
      <c r="F197" s="12"/>
      <c r="G197" s="12"/>
      <c r="H197" s="12"/>
    </row>
    <row r="198" spans="1:8" x14ac:dyDescent="0.3">
      <c r="A198" s="12"/>
      <c r="B198" s="12"/>
      <c r="C198" s="12"/>
      <c r="D198" s="12"/>
      <c r="E198" s="12"/>
      <c r="F198" s="12"/>
      <c r="G198" s="12"/>
      <c r="H198" s="12"/>
    </row>
    <row r="199" spans="1:8" x14ac:dyDescent="0.3">
      <c r="A199" s="12"/>
      <c r="B199" s="12"/>
      <c r="C199" s="12"/>
      <c r="D199" s="12"/>
      <c r="E199" s="12"/>
      <c r="F199" s="12"/>
      <c r="G199" s="12"/>
      <c r="H199" s="12"/>
    </row>
    <row r="200" spans="1:8" x14ac:dyDescent="0.3">
      <c r="A200" s="12"/>
      <c r="B200" s="12"/>
      <c r="C200" s="12"/>
      <c r="D200" s="12"/>
      <c r="E200" s="12"/>
      <c r="F200" s="12"/>
      <c r="G200" s="12"/>
      <c r="H200" s="12"/>
    </row>
    <row r="201" spans="1:8" x14ac:dyDescent="0.3">
      <c r="A201" s="12"/>
      <c r="B201" s="12"/>
      <c r="C201" s="12"/>
      <c r="D201" s="12"/>
      <c r="E201" s="12"/>
      <c r="F201" s="12"/>
      <c r="G201" s="12"/>
      <c r="H201" s="12"/>
    </row>
    <row r="202" spans="1:8" x14ac:dyDescent="0.3">
      <c r="A202" s="12"/>
      <c r="B202" s="12"/>
      <c r="C202" s="12"/>
      <c r="D202" s="12"/>
      <c r="E202" s="12"/>
      <c r="F202" s="12"/>
      <c r="G202" s="12"/>
      <c r="H202" s="12"/>
    </row>
    <row r="203" spans="1:8" x14ac:dyDescent="0.3">
      <c r="A203" s="12"/>
      <c r="B203" s="12"/>
      <c r="C203" s="12"/>
      <c r="D203" s="12"/>
      <c r="E203" s="12"/>
      <c r="F203" s="12"/>
      <c r="G203" s="12"/>
      <c r="H203" s="12"/>
    </row>
    <row r="204" spans="1:8" x14ac:dyDescent="0.3">
      <c r="A204" s="12"/>
      <c r="B204" s="12"/>
      <c r="C204" s="12"/>
      <c r="D204" s="12"/>
      <c r="E204" s="12"/>
      <c r="F204" s="12"/>
      <c r="G204" s="12"/>
      <c r="H204" s="12"/>
    </row>
    <row r="205" spans="1:8" x14ac:dyDescent="0.3">
      <c r="A205" s="12"/>
      <c r="B205" s="12"/>
      <c r="C205" s="12"/>
      <c r="D205" s="12"/>
      <c r="E205" s="12"/>
      <c r="F205" s="12"/>
      <c r="G205" s="12"/>
      <c r="H205" s="12"/>
    </row>
    <row r="206" spans="1:8" x14ac:dyDescent="0.3">
      <c r="A206" s="12"/>
      <c r="B206" s="12"/>
      <c r="C206" s="12"/>
      <c r="D206" s="12"/>
      <c r="E206" s="12"/>
      <c r="F206" s="12"/>
      <c r="G206" s="12"/>
      <c r="H206" s="12"/>
    </row>
    <row r="207" spans="1:8" x14ac:dyDescent="0.3">
      <c r="A207" s="12"/>
      <c r="B207" s="12"/>
      <c r="C207" s="12"/>
      <c r="D207" s="12"/>
      <c r="E207" s="12"/>
      <c r="F207" s="12"/>
      <c r="G207" s="12"/>
      <c r="H207" s="12"/>
    </row>
    <row r="208" spans="1:8" x14ac:dyDescent="0.3">
      <c r="A208" s="12"/>
      <c r="B208" s="12"/>
      <c r="C208" s="12"/>
      <c r="D208" s="12"/>
      <c r="E208" s="12"/>
      <c r="F208" s="12"/>
      <c r="G208" s="12"/>
      <c r="H208" s="12"/>
    </row>
    <row r="209" spans="1:8" x14ac:dyDescent="0.3">
      <c r="A209" s="12"/>
      <c r="B209" s="12"/>
      <c r="C209" s="12"/>
      <c r="D209" s="12"/>
      <c r="E209" s="12"/>
      <c r="F209" s="12"/>
      <c r="G209" s="12"/>
      <c r="H209" s="12"/>
    </row>
    <row r="210" spans="1:8" x14ac:dyDescent="0.3">
      <c r="A210" s="12"/>
      <c r="B210" s="12"/>
      <c r="C210" s="12"/>
      <c r="D210" s="12"/>
      <c r="E210" s="12"/>
      <c r="F210" s="12"/>
      <c r="G210" s="12"/>
      <c r="H210" s="12"/>
    </row>
    <row r="211" spans="1:8" x14ac:dyDescent="0.3">
      <c r="A211" s="12"/>
      <c r="B211" s="12"/>
      <c r="C211" s="12"/>
      <c r="D211" s="12"/>
      <c r="E211" s="12"/>
      <c r="F211" s="12"/>
      <c r="G211" s="12"/>
      <c r="H211" s="12"/>
    </row>
    <row r="212" spans="1:8" x14ac:dyDescent="0.3">
      <c r="A212" s="12"/>
      <c r="B212" s="12"/>
      <c r="C212" s="12"/>
      <c r="D212" s="12"/>
      <c r="E212" s="12"/>
      <c r="F212" s="12"/>
      <c r="G212" s="12"/>
      <c r="H212" s="12"/>
    </row>
    <row r="213" spans="1:8" x14ac:dyDescent="0.3">
      <c r="A213" s="12"/>
      <c r="B213" s="12"/>
      <c r="C213" s="12"/>
      <c r="D213" s="12"/>
      <c r="E213" s="12"/>
      <c r="F213" s="12"/>
      <c r="G213" s="12"/>
      <c r="H213" s="12"/>
    </row>
    <row r="214" spans="1:8" x14ac:dyDescent="0.3">
      <c r="A214" s="12"/>
      <c r="B214" s="12"/>
      <c r="C214" s="12"/>
      <c r="D214" s="12"/>
      <c r="E214" s="12"/>
      <c r="F214" s="12"/>
      <c r="G214" s="12"/>
      <c r="H214" s="12"/>
    </row>
    <row r="215" spans="1:8" x14ac:dyDescent="0.3">
      <c r="A215" s="12"/>
      <c r="B215" s="12"/>
      <c r="C215" s="12"/>
      <c r="D215" s="12"/>
      <c r="E215" s="12"/>
      <c r="F215" s="12"/>
      <c r="G215" s="12"/>
      <c r="H215" s="12"/>
    </row>
    <row r="216" spans="1:8" x14ac:dyDescent="0.3">
      <c r="A216" s="12"/>
      <c r="B216" s="12"/>
      <c r="C216" s="12"/>
      <c r="D216" s="12"/>
      <c r="E216" s="12"/>
      <c r="F216" s="12"/>
      <c r="G216" s="12"/>
      <c r="H216" s="12"/>
    </row>
    <row r="217" spans="1:8" x14ac:dyDescent="0.3">
      <c r="A217" s="12"/>
      <c r="B217" s="12"/>
      <c r="C217" s="12"/>
      <c r="D217" s="12"/>
      <c r="E217" s="12"/>
      <c r="F217" s="12"/>
      <c r="G217" s="12"/>
      <c r="H217" s="12"/>
    </row>
    <row r="218" spans="1:8" x14ac:dyDescent="0.3">
      <c r="A218" s="12"/>
      <c r="B218" s="12"/>
      <c r="C218" s="12"/>
      <c r="D218" s="12"/>
      <c r="E218" s="12"/>
      <c r="F218" s="12"/>
      <c r="G218" s="12"/>
      <c r="H218" s="12"/>
    </row>
    <row r="219" spans="1:8" x14ac:dyDescent="0.3">
      <c r="A219" s="12"/>
      <c r="B219" s="12"/>
      <c r="C219" s="12"/>
      <c r="D219" s="12"/>
      <c r="E219" s="12"/>
      <c r="F219" s="12"/>
      <c r="G219" s="12"/>
      <c r="H219" s="12"/>
    </row>
    <row r="220" spans="1:8" x14ac:dyDescent="0.3">
      <c r="A220" s="12"/>
      <c r="B220" s="12"/>
      <c r="C220" s="12"/>
      <c r="D220" s="12"/>
      <c r="E220" s="12"/>
      <c r="F220" s="12"/>
      <c r="G220" s="12"/>
      <c r="H220" s="12"/>
    </row>
    <row r="221" spans="1:8" x14ac:dyDescent="0.3">
      <c r="A221" s="12"/>
      <c r="B221" s="12"/>
      <c r="C221" s="12"/>
      <c r="D221" s="12"/>
      <c r="E221" s="12"/>
      <c r="F221" s="12"/>
      <c r="G221" s="12"/>
      <c r="H221" s="12"/>
    </row>
    <row r="222" spans="1:8" x14ac:dyDescent="0.3">
      <c r="A222" s="12"/>
      <c r="B222" s="12"/>
      <c r="C222" s="12"/>
      <c r="D222" s="12"/>
      <c r="E222" s="12"/>
      <c r="F222" s="12"/>
      <c r="G222" s="12"/>
      <c r="H222" s="12"/>
    </row>
    <row r="223" spans="1:8" x14ac:dyDescent="0.3">
      <c r="A223" s="12"/>
      <c r="B223" s="12"/>
      <c r="C223" s="12"/>
      <c r="D223" s="12"/>
      <c r="E223" s="12"/>
      <c r="F223" s="12"/>
      <c r="G223" s="12"/>
      <c r="H223" s="12"/>
    </row>
    <row r="224" spans="1:8" x14ac:dyDescent="0.3">
      <c r="A224" s="12"/>
      <c r="B224" s="12"/>
      <c r="C224" s="12"/>
      <c r="D224" s="12"/>
      <c r="E224" s="12"/>
      <c r="F224" s="12"/>
      <c r="G224" s="12"/>
      <c r="H224" s="12"/>
    </row>
    <row r="225" spans="1:8" x14ac:dyDescent="0.3">
      <c r="A225" s="12"/>
      <c r="B225" s="12"/>
      <c r="C225" s="12"/>
      <c r="D225" s="12"/>
      <c r="E225" s="12"/>
      <c r="F225" s="12"/>
      <c r="G225" s="12"/>
      <c r="H225" s="12"/>
    </row>
    <row r="226" spans="1:8" x14ac:dyDescent="0.3">
      <c r="A226" s="12"/>
      <c r="B226" s="12"/>
      <c r="C226" s="12"/>
      <c r="D226" s="12"/>
      <c r="E226" s="12"/>
      <c r="F226" s="12"/>
      <c r="G226" s="12"/>
      <c r="H226" s="12"/>
    </row>
    <row r="227" spans="1:8" x14ac:dyDescent="0.3">
      <c r="A227" s="12"/>
      <c r="B227" s="12"/>
      <c r="C227" s="12"/>
      <c r="D227" s="12"/>
      <c r="E227" s="12"/>
      <c r="F227" s="12"/>
      <c r="G227" s="12"/>
      <c r="H227" s="12"/>
    </row>
    <row r="228" spans="1:8" x14ac:dyDescent="0.3">
      <c r="A228" s="12"/>
      <c r="B228" s="12"/>
      <c r="C228" s="12"/>
      <c r="D228" s="12"/>
      <c r="E228" s="12"/>
      <c r="F228" s="12"/>
      <c r="G228" s="12"/>
      <c r="H228" s="12"/>
    </row>
    <row r="229" spans="1:8" x14ac:dyDescent="0.3">
      <c r="A229" s="12"/>
      <c r="B229" s="12"/>
      <c r="C229" s="12"/>
      <c r="D229" s="12"/>
      <c r="E229" s="12"/>
      <c r="F229" s="12"/>
      <c r="G229" s="12"/>
      <c r="H229" s="12"/>
    </row>
    <row r="230" spans="1:8" x14ac:dyDescent="0.3">
      <c r="A230" s="12"/>
      <c r="B230" s="12"/>
      <c r="C230" s="12"/>
      <c r="D230" s="12"/>
      <c r="E230" s="12"/>
      <c r="F230" s="12"/>
      <c r="G230" s="12"/>
      <c r="H230" s="12"/>
    </row>
    <row r="231" spans="1:8" x14ac:dyDescent="0.3">
      <c r="A231" s="12"/>
      <c r="B231" s="12"/>
      <c r="C231" s="12"/>
      <c r="D231" s="12"/>
      <c r="E231" s="12"/>
      <c r="F231" s="12"/>
      <c r="G231" s="12"/>
      <c r="H231" s="12"/>
    </row>
    <row r="232" spans="1:8" x14ac:dyDescent="0.3">
      <c r="A232" s="12"/>
      <c r="B232" s="12"/>
      <c r="C232" s="12"/>
      <c r="D232" s="12"/>
      <c r="E232" s="12"/>
      <c r="F232" s="12"/>
      <c r="G232" s="12"/>
      <c r="H232" s="12"/>
    </row>
    <row r="233" spans="1:8" x14ac:dyDescent="0.3">
      <c r="A233" s="12"/>
      <c r="B233" s="12"/>
      <c r="C233" s="12"/>
      <c r="D233" s="12"/>
      <c r="E233" s="12"/>
      <c r="F233" s="12"/>
      <c r="G233" s="12"/>
      <c r="H233" s="12"/>
    </row>
    <row r="234" spans="1:8" x14ac:dyDescent="0.3">
      <c r="A234" s="12"/>
      <c r="B234" s="12"/>
      <c r="C234" s="12"/>
      <c r="D234" s="12"/>
      <c r="E234" s="12"/>
      <c r="F234" s="12"/>
      <c r="G234" s="12"/>
      <c r="H234" s="12"/>
    </row>
    <row r="235" spans="1:8" x14ac:dyDescent="0.3">
      <c r="A235" s="12"/>
      <c r="B235" s="12"/>
      <c r="C235" s="12"/>
      <c r="D235" s="12"/>
      <c r="E235" s="12"/>
      <c r="F235" s="12"/>
      <c r="G235" s="12"/>
      <c r="H235" s="12"/>
    </row>
    <row r="236" spans="1:8" x14ac:dyDescent="0.3">
      <c r="A236" s="12"/>
      <c r="B236" s="12"/>
      <c r="C236" s="12"/>
      <c r="D236" s="12"/>
      <c r="E236" s="12"/>
      <c r="F236" s="12"/>
      <c r="G236" s="12"/>
      <c r="H236" s="12"/>
    </row>
    <row r="237" spans="1:8" x14ac:dyDescent="0.3">
      <c r="A237" s="12"/>
      <c r="B237" s="12"/>
      <c r="C237" s="12"/>
      <c r="D237" s="12"/>
      <c r="E237" s="12"/>
      <c r="F237" s="12"/>
      <c r="G237" s="12"/>
      <c r="H237" s="12"/>
    </row>
    <row r="238" spans="1:8" x14ac:dyDescent="0.3">
      <c r="A238" s="12"/>
      <c r="B238" s="12"/>
      <c r="C238" s="12"/>
      <c r="D238" s="12"/>
      <c r="E238" s="12"/>
      <c r="F238" s="12"/>
      <c r="G238" s="12"/>
      <c r="H238" s="12"/>
    </row>
    <row r="239" spans="1:8" x14ac:dyDescent="0.3">
      <c r="A239" s="12"/>
      <c r="B239" s="12"/>
      <c r="C239" s="12"/>
      <c r="D239" s="12"/>
      <c r="E239" s="12"/>
      <c r="F239" s="12"/>
      <c r="G239" s="12"/>
      <c r="H239" s="12"/>
    </row>
    <row r="240" spans="1:8" x14ac:dyDescent="0.3">
      <c r="A240" s="12"/>
      <c r="B240" s="12"/>
      <c r="C240" s="12"/>
      <c r="D240" s="12"/>
      <c r="E240" s="12"/>
      <c r="F240" s="12"/>
      <c r="G240" s="12"/>
      <c r="H240" s="12"/>
    </row>
    <row r="241" spans="1:8" x14ac:dyDescent="0.3">
      <c r="A241" s="12"/>
      <c r="B241" s="12"/>
      <c r="C241" s="12"/>
      <c r="D241" s="12"/>
      <c r="E241" s="12"/>
      <c r="F241" s="12"/>
      <c r="G241" s="12"/>
      <c r="H241" s="12"/>
    </row>
    <row r="242" spans="1:8" x14ac:dyDescent="0.3">
      <c r="A242" s="12"/>
      <c r="B242" s="12"/>
      <c r="C242" s="12"/>
      <c r="D242" s="12"/>
      <c r="E242" s="12"/>
      <c r="F242" s="12"/>
      <c r="G242" s="12"/>
      <c r="H242" s="12"/>
    </row>
    <row r="243" spans="1:8" x14ac:dyDescent="0.3">
      <c r="A243" s="12"/>
      <c r="B243" s="12"/>
      <c r="C243" s="12"/>
      <c r="D243" s="12"/>
      <c r="E243" s="12"/>
      <c r="F243" s="12"/>
      <c r="G243" s="12"/>
      <c r="H243" s="12"/>
    </row>
  </sheetData>
  <mergeCells count="1">
    <mergeCell ref="A2:H2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workbookViewId="0">
      <selection activeCell="F11" sqref="F11"/>
    </sheetView>
  </sheetViews>
  <sheetFormatPr defaultRowHeight="14.4" x14ac:dyDescent="0.3"/>
  <cols>
    <col min="1" max="1" width="21" customWidth="1"/>
    <col min="2" max="2" width="8.109375" customWidth="1"/>
    <col min="3" max="3" width="8.88671875" customWidth="1"/>
    <col min="4" max="4" width="12" style="19" customWidth="1"/>
  </cols>
  <sheetData>
    <row r="1" spans="1:15" x14ac:dyDescent="0.3">
      <c r="A1" s="39"/>
      <c r="B1" s="39"/>
      <c r="C1" s="59"/>
      <c r="D1" s="59"/>
    </row>
    <row r="2" spans="1:15" ht="15" thickBot="1" x14ac:dyDescent="0.35">
      <c r="A2" s="58" t="s">
        <v>328</v>
      </c>
      <c r="B2" s="58"/>
      <c r="C2" s="39"/>
      <c r="D2" s="39"/>
    </row>
    <row r="3" spans="1:15" ht="15" thickBot="1" x14ac:dyDescent="0.35">
      <c r="A3" s="55" t="s">
        <v>330</v>
      </c>
      <c r="B3" s="56"/>
      <c r="C3" s="56"/>
      <c r="D3" s="57"/>
    </row>
    <row r="4" spans="1:15" ht="15" thickBot="1" x14ac:dyDescent="0.35">
      <c r="A4" s="29" t="s">
        <v>207</v>
      </c>
      <c r="B4" s="30" t="s">
        <v>208</v>
      </c>
      <c r="C4" s="30" t="s">
        <v>210</v>
      </c>
      <c r="D4" s="31" t="s">
        <v>213</v>
      </c>
      <c r="H4" s="39"/>
      <c r="I4" s="39"/>
      <c r="J4" s="39"/>
      <c r="K4" s="39"/>
      <c r="L4" s="39"/>
      <c r="M4" s="39"/>
      <c r="N4" s="39"/>
      <c r="O4" s="39"/>
    </row>
    <row r="5" spans="1:15" x14ac:dyDescent="0.3">
      <c r="A5" s="26" t="s">
        <v>58</v>
      </c>
      <c r="B5" s="27" t="s">
        <v>2</v>
      </c>
      <c r="C5" s="27">
        <v>2.4500000000000002</v>
      </c>
      <c r="D5" s="27" t="s">
        <v>5</v>
      </c>
      <c r="H5" s="40"/>
      <c r="I5" s="40"/>
      <c r="J5" s="39"/>
      <c r="K5" s="40"/>
      <c r="L5" s="39"/>
      <c r="M5" s="39"/>
      <c r="N5" s="40"/>
      <c r="O5" s="39"/>
    </row>
    <row r="6" spans="1:15" x14ac:dyDescent="0.3">
      <c r="A6" s="20" t="s">
        <v>59</v>
      </c>
      <c r="B6" s="11" t="s">
        <v>2</v>
      </c>
      <c r="C6" s="11">
        <v>4.37</v>
      </c>
      <c r="D6" s="11" t="s">
        <v>5</v>
      </c>
      <c r="H6" s="40"/>
      <c r="I6" s="40"/>
      <c r="J6" s="39"/>
      <c r="K6" s="40"/>
      <c r="L6" s="40"/>
      <c r="M6" s="39"/>
      <c r="N6" s="40"/>
      <c r="O6" s="39"/>
    </row>
    <row r="7" spans="1:15" x14ac:dyDescent="0.3">
      <c r="A7" s="20" t="s">
        <v>60</v>
      </c>
      <c r="B7" s="11" t="s">
        <v>2</v>
      </c>
      <c r="C7" s="11">
        <v>10.35</v>
      </c>
      <c r="D7" s="11" t="s">
        <v>5</v>
      </c>
      <c r="H7" s="40"/>
      <c r="I7" s="40"/>
      <c r="J7" s="39"/>
      <c r="K7" s="40"/>
      <c r="L7" s="40"/>
      <c r="M7" s="39"/>
      <c r="N7" s="40"/>
      <c r="O7" s="39"/>
    </row>
    <row r="8" spans="1:15" x14ac:dyDescent="0.3">
      <c r="A8" s="20" t="s">
        <v>61</v>
      </c>
      <c r="B8" s="11" t="s">
        <v>15</v>
      </c>
      <c r="C8" s="11">
        <v>5.0999999999999996</v>
      </c>
      <c r="D8" s="11" t="s">
        <v>5</v>
      </c>
      <c r="H8" s="40"/>
      <c r="I8" s="40"/>
      <c r="J8" s="39"/>
      <c r="K8" s="40"/>
      <c r="L8" s="40"/>
      <c r="M8" s="39"/>
      <c r="N8" s="40"/>
      <c r="O8" s="39"/>
    </row>
    <row r="9" spans="1:15" x14ac:dyDescent="0.3">
      <c r="A9" s="20" t="s">
        <v>62</v>
      </c>
      <c r="B9" s="11" t="s">
        <v>25</v>
      </c>
      <c r="C9" s="11">
        <v>3.59</v>
      </c>
      <c r="D9" s="11" t="s">
        <v>5</v>
      </c>
      <c r="H9" s="40"/>
      <c r="I9" s="40"/>
      <c r="J9" s="39"/>
      <c r="K9" s="40"/>
      <c r="L9" s="40"/>
      <c r="M9" s="39"/>
      <c r="N9" s="16"/>
      <c r="O9" s="39"/>
    </row>
    <row r="10" spans="1:15" x14ac:dyDescent="0.3">
      <c r="A10" s="20" t="s">
        <v>63</v>
      </c>
      <c r="B10" s="11" t="s">
        <v>25</v>
      </c>
      <c r="C10" s="11">
        <v>2.0499999999999998</v>
      </c>
      <c r="D10" s="11" t="s">
        <v>5</v>
      </c>
      <c r="H10" s="40"/>
      <c r="I10" s="40"/>
      <c r="J10" s="39"/>
      <c r="K10" s="40"/>
      <c r="L10" s="40"/>
      <c r="M10" s="39"/>
      <c r="N10" s="16"/>
      <c r="O10" s="39"/>
    </row>
    <row r="11" spans="1:15" x14ac:dyDescent="0.3">
      <c r="A11" s="20" t="s">
        <v>64</v>
      </c>
      <c r="B11" s="11" t="s">
        <v>25</v>
      </c>
      <c r="C11" s="11">
        <v>2</v>
      </c>
      <c r="D11" s="11" t="s">
        <v>5</v>
      </c>
      <c r="H11" s="39"/>
      <c r="I11" s="40"/>
      <c r="J11" s="39"/>
      <c r="K11" s="40"/>
      <c r="L11" s="16"/>
      <c r="M11" s="39"/>
      <c r="N11" s="16"/>
      <c r="O11" s="39"/>
    </row>
    <row r="12" spans="1:15" x14ac:dyDescent="0.3">
      <c r="A12" s="20" t="s">
        <v>65</v>
      </c>
      <c r="B12" s="11" t="s">
        <v>25</v>
      </c>
      <c r="C12" s="11">
        <v>2.96</v>
      </c>
      <c r="D12" s="11" t="s">
        <v>5</v>
      </c>
      <c r="H12" s="41"/>
      <c r="I12" s="40"/>
      <c r="J12" s="39"/>
      <c r="K12" s="39"/>
      <c r="L12" s="39"/>
      <c r="M12" s="39"/>
      <c r="N12" s="16"/>
      <c r="O12" s="39"/>
    </row>
    <row r="13" spans="1:15" x14ac:dyDescent="0.3">
      <c r="A13" s="20" t="s">
        <v>66</v>
      </c>
      <c r="B13" s="11" t="s">
        <v>25</v>
      </c>
      <c r="C13" s="11">
        <v>0.8</v>
      </c>
      <c r="D13" s="11" t="s">
        <v>5</v>
      </c>
      <c r="H13" s="39"/>
      <c r="I13" s="40"/>
      <c r="J13" s="39"/>
      <c r="K13" s="39"/>
      <c r="L13" s="39"/>
      <c r="M13" s="39"/>
      <c r="N13" s="16"/>
      <c r="O13" s="39"/>
    </row>
    <row r="14" spans="1:15" x14ac:dyDescent="0.3">
      <c r="A14" s="20" t="s">
        <v>67</v>
      </c>
      <c r="B14" s="11" t="s">
        <v>25</v>
      </c>
      <c r="C14" s="11">
        <v>3.1</v>
      </c>
      <c r="D14" s="11" t="s">
        <v>5</v>
      </c>
      <c r="H14" s="39"/>
      <c r="I14" s="40"/>
      <c r="J14" s="39"/>
      <c r="K14" s="39"/>
      <c r="L14" s="39"/>
      <c r="M14" s="39"/>
      <c r="N14" s="16"/>
      <c r="O14" s="39"/>
    </row>
    <row r="15" spans="1:15" x14ac:dyDescent="0.3">
      <c r="A15" s="20" t="s">
        <v>54</v>
      </c>
      <c r="B15" s="11" t="s">
        <v>25</v>
      </c>
      <c r="C15" s="11">
        <v>2.37</v>
      </c>
      <c r="D15" s="11" t="s">
        <v>5</v>
      </c>
      <c r="H15" s="39"/>
      <c r="I15" s="40"/>
      <c r="J15" s="39"/>
      <c r="K15" s="39"/>
      <c r="L15" s="39"/>
      <c r="M15" s="39"/>
      <c r="N15" s="16"/>
      <c r="O15" s="39"/>
    </row>
    <row r="16" spans="1:15" x14ac:dyDescent="0.3">
      <c r="A16" s="20" t="s">
        <v>55</v>
      </c>
      <c r="B16" s="11" t="s">
        <v>25</v>
      </c>
      <c r="C16" s="11">
        <v>2.46</v>
      </c>
      <c r="D16" s="11" t="s">
        <v>5</v>
      </c>
      <c r="H16" s="39"/>
      <c r="I16" s="40"/>
      <c r="J16" s="39"/>
      <c r="K16" s="39"/>
      <c r="L16" s="39"/>
      <c r="M16" s="39"/>
      <c r="N16" s="16"/>
      <c r="O16" s="39"/>
    </row>
    <row r="17" spans="1:15" x14ac:dyDescent="0.3">
      <c r="A17" s="20" t="s">
        <v>68</v>
      </c>
      <c r="B17" s="11" t="s">
        <v>25</v>
      </c>
      <c r="C17" s="11">
        <v>0.77</v>
      </c>
      <c r="D17" s="11" t="s">
        <v>5</v>
      </c>
      <c r="H17" s="39"/>
      <c r="I17" s="40"/>
      <c r="J17" s="39"/>
      <c r="K17" s="39"/>
      <c r="L17" s="39"/>
      <c r="M17" s="39"/>
      <c r="N17" s="39"/>
      <c r="O17" s="39"/>
    </row>
    <row r="18" spans="1:15" x14ac:dyDescent="0.3">
      <c r="A18" s="20" t="s">
        <v>69</v>
      </c>
      <c r="B18" s="11" t="s">
        <v>25</v>
      </c>
      <c r="C18" s="11">
        <v>0.99</v>
      </c>
      <c r="D18" s="11" t="s">
        <v>5</v>
      </c>
      <c r="H18" s="39"/>
      <c r="I18" s="40"/>
      <c r="J18" s="39"/>
      <c r="K18" s="39"/>
      <c r="L18" s="39"/>
      <c r="M18" s="39"/>
      <c r="N18" s="41"/>
      <c r="O18" s="39"/>
    </row>
    <row r="19" spans="1:15" x14ac:dyDescent="0.3">
      <c r="A19" s="20" t="s">
        <v>70</v>
      </c>
      <c r="B19" s="11" t="s">
        <v>37</v>
      </c>
      <c r="C19" s="11">
        <v>1.93</v>
      </c>
      <c r="D19" s="11" t="s">
        <v>5</v>
      </c>
      <c r="H19" s="39"/>
      <c r="I19" s="40"/>
      <c r="J19" s="39"/>
      <c r="K19" s="39"/>
      <c r="L19" s="39"/>
      <c r="M19" s="39"/>
      <c r="N19" s="39"/>
      <c r="O19" s="39"/>
    </row>
    <row r="20" spans="1:15" x14ac:dyDescent="0.3">
      <c r="A20" s="20" t="s">
        <v>71</v>
      </c>
      <c r="B20" s="11" t="s">
        <v>224</v>
      </c>
      <c r="C20" s="11">
        <v>1.5</v>
      </c>
      <c r="D20" s="11" t="s">
        <v>5</v>
      </c>
      <c r="H20" s="39"/>
      <c r="I20" s="40"/>
      <c r="J20" s="39"/>
      <c r="K20" s="39"/>
      <c r="L20" s="39"/>
      <c r="M20" s="39"/>
      <c r="N20" s="39"/>
      <c r="O20" s="39"/>
    </row>
    <row r="21" spans="1:15" x14ac:dyDescent="0.3">
      <c r="A21" s="20" t="s">
        <v>72</v>
      </c>
      <c r="B21" s="11" t="s">
        <v>25</v>
      </c>
      <c r="C21" s="11">
        <v>1.2</v>
      </c>
      <c r="D21" s="11" t="s">
        <v>5</v>
      </c>
      <c r="H21" s="39"/>
      <c r="I21" s="40"/>
      <c r="J21" s="39"/>
      <c r="K21" s="39"/>
      <c r="L21" s="39"/>
      <c r="M21" s="39"/>
      <c r="N21" s="39"/>
      <c r="O21" s="39"/>
    </row>
    <row r="22" spans="1:15" x14ac:dyDescent="0.3">
      <c r="A22" s="20" t="s">
        <v>24</v>
      </c>
      <c r="B22" s="11" t="s">
        <v>25</v>
      </c>
      <c r="C22" s="11">
        <v>0.56999999999999995</v>
      </c>
      <c r="D22" s="11" t="s">
        <v>27</v>
      </c>
      <c r="E22" s="13"/>
      <c r="F22" s="13"/>
      <c r="G22" s="13"/>
      <c r="H22" s="40"/>
      <c r="I22" s="40"/>
      <c r="J22" s="40"/>
      <c r="K22" s="40"/>
      <c r="L22" s="40"/>
      <c r="M22" s="40"/>
      <c r="N22" s="40"/>
      <c r="O22" s="40"/>
    </row>
    <row r="23" spans="1:15" x14ac:dyDescent="0.3">
      <c r="A23" s="20" t="s">
        <v>28</v>
      </c>
      <c r="B23" s="11" t="s">
        <v>25</v>
      </c>
      <c r="C23" s="11">
        <v>0.99</v>
      </c>
      <c r="D23" s="11" t="s">
        <v>5</v>
      </c>
      <c r="E23" s="13"/>
      <c r="F23" s="13"/>
      <c r="G23" s="13"/>
      <c r="H23" s="40"/>
      <c r="I23" s="40"/>
      <c r="J23" s="40"/>
      <c r="K23" s="40"/>
      <c r="L23" s="40"/>
      <c r="M23" s="40"/>
      <c r="N23" s="40"/>
      <c r="O23" s="40"/>
    </row>
    <row r="24" spans="1:15" x14ac:dyDescent="0.3">
      <c r="A24" s="20" t="s">
        <v>30</v>
      </c>
      <c r="B24" s="11" t="s">
        <v>25</v>
      </c>
      <c r="C24" s="11">
        <v>1.2</v>
      </c>
      <c r="D24" s="11" t="s">
        <v>5</v>
      </c>
      <c r="E24" s="13"/>
      <c r="F24" s="13"/>
      <c r="G24" s="13"/>
      <c r="H24" s="40"/>
      <c r="I24" s="40"/>
      <c r="J24" s="40"/>
      <c r="K24" s="40"/>
      <c r="L24" s="40"/>
      <c r="M24" s="40"/>
      <c r="N24" s="40"/>
      <c r="O24" s="40"/>
    </row>
    <row r="25" spans="1:15" x14ac:dyDescent="0.3">
      <c r="A25" s="20" t="s">
        <v>31</v>
      </c>
      <c r="B25" s="11" t="s">
        <v>25</v>
      </c>
      <c r="C25" s="11">
        <v>0.39</v>
      </c>
      <c r="D25" s="11" t="s">
        <v>5</v>
      </c>
      <c r="E25" s="13"/>
      <c r="F25" s="13"/>
      <c r="G25" s="13"/>
      <c r="H25" s="40"/>
      <c r="I25" s="40"/>
      <c r="J25" s="40"/>
      <c r="K25" s="40"/>
      <c r="L25" s="40"/>
      <c r="M25" s="40"/>
      <c r="N25" s="40"/>
      <c r="O25" s="40"/>
    </row>
    <row r="26" spans="1:15" ht="15" thickBot="1" x14ac:dyDescent="0.35">
      <c r="A26" s="22" t="s">
        <v>35</v>
      </c>
      <c r="B26" s="14" t="s">
        <v>25</v>
      </c>
      <c r="C26" s="14">
        <v>1.42</v>
      </c>
      <c r="D26" s="14" t="s">
        <v>5</v>
      </c>
      <c r="E26" s="13"/>
      <c r="F26" s="13"/>
      <c r="G26" s="13"/>
      <c r="H26" s="40"/>
      <c r="I26" s="40"/>
      <c r="J26" s="40"/>
      <c r="K26" s="40"/>
      <c r="L26" s="40"/>
      <c r="M26" s="40"/>
      <c r="N26" s="40"/>
      <c r="O26" s="40"/>
    </row>
    <row r="27" spans="1:15" x14ac:dyDescent="0.3">
      <c r="A27" s="24" t="s">
        <v>73</v>
      </c>
      <c r="B27" s="15" t="s">
        <v>227</v>
      </c>
      <c r="C27" s="15">
        <v>0.67</v>
      </c>
      <c r="D27" s="15" t="s">
        <v>5</v>
      </c>
      <c r="H27" s="39"/>
      <c r="I27" s="40"/>
      <c r="J27" s="39"/>
      <c r="K27" s="39"/>
      <c r="L27" s="39"/>
      <c r="M27" s="39"/>
      <c r="N27" s="39"/>
      <c r="O27" s="39"/>
    </row>
    <row r="28" spans="1:15" x14ac:dyDescent="0.3">
      <c r="A28" s="20" t="s">
        <v>74</v>
      </c>
      <c r="B28" s="11" t="s">
        <v>227</v>
      </c>
      <c r="C28" s="11">
        <v>0.39</v>
      </c>
      <c r="D28" s="11" t="s">
        <v>5</v>
      </c>
      <c r="H28" s="39"/>
      <c r="I28" s="40"/>
      <c r="J28" s="39"/>
      <c r="K28" s="39"/>
      <c r="L28" s="39"/>
      <c r="M28" s="39"/>
      <c r="N28" s="39"/>
      <c r="O28" s="39"/>
    </row>
    <row r="29" spans="1:15" x14ac:dyDescent="0.3">
      <c r="A29" s="20" t="s">
        <v>75</v>
      </c>
      <c r="B29" s="11" t="s">
        <v>227</v>
      </c>
      <c r="C29" s="11">
        <v>1.27</v>
      </c>
      <c r="D29" s="11" t="s">
        <v>5</v>
      </c>
      <c r="H29" s="39"/>
      <c r="I29" s="40"/>
      <c r="J29" s="39"/>
      <c r="K29" s="39"/>
      <c r="L29" s="39"/>
      <c r="M29" s="39"/>
      <c r="N29" s="39"/>
      <c r="O29" s="39"/>
    </row>
    <row r="30" spans="1:15" x14ac:dyDescent="0.3">
      <c r="A30" s="20" t="s">
        <v>76</v>
      </c>
      <c r="B30" s="11" t="s">
        <v>227</v>
      </c>
      <c r="C30" s="11">
        <v>1.18</v>
      </c>
      <c r="D30" s="11" t="s">
        <v>5</v>
      </c>
      <c r="H30" s="39"/>
      <c r="I30" s="40"/>
      <c r="J30" s="39"/>
      <c r="K30" s="39"/>
      <c r="L30" s="39"/>
      <c r="M30" s="39"/>
      <c r="N30" s="39"/>
      <c r="O30" s="39"/>
    </row>
    <row r="31" spans="1:15" x14ac:dyDescent="0.3">
      <c r="A31" s="20" t="s">
        <v>77</v>
      </c>
      <c r="B31" s="11" t="s">
        <v>37</v>
      </c>
      <c r="C31" s="11">
        <v>2.34</v>
      </c>
      <c r="D31" s="11" t="s">
        <v>5</v>
      </c>
      <c r="H31" s="39"/>
      <c r="I31" s="40"/>
      <c r="J31" s="39"/>
      <c r="K31" s="39"/>
      <c r="L31" s="39"/>
      <c r="M31" s="39"/>
      <c r="N31" s="39"/>
      <c r="O31" s="39"/>
    </row>
    <row r="32" spans="1:15" x14ac:dyDescent="0.3">
      <c r="A32" s="20" t="s">
        <v>78</v>
      </c>
      <c r="B32" s="11" t="s">
        <v>37</v>
      </c>
      <c r="C32" s="11">
        <v>1.43</v>
      </c>
      <c r="D32" s="11" t="s">
        <v>5</v>
      </c>
      <c r="H32" s="39"/>
      <c r="I32" s="40"/>
      <c r="J32" s="39"/>
      <c r="K32" s="39"/>
      <c r="L32" s="39"/>
      <c r="M32" s="39"/>
      <c r="N32" s="39"/>
      <c r="O32" s="39"/>
    </row>
    <row r="33" spans="1:15" x14ac:dyDescent="0.3">
      <c r="A33" s="20" t="s">
        <v>79</v>
      </c>
      <c r="B33" s="11" t="s">
        <v>25</v>
      </c>
      <c r="C33" s="11">
        <v>1.21</v>
      </c>
      <c r="D33" s="11" t="s">
        <v>5</v>
      </c>
      <c r="H33" s="39"/>
      <c r="I33" s="16"/>
      <c r="J33" s="39"/>
      <c r="K33" s="39"/>
      <c r="L33" s="39"/>
      <c r="M33" s="39"/>
      <c r="N33" s="39"/>
      <c r="O33" s="39"/>
    </row>
    <row r="34" spans="1:15" x14ac:dyDescent="0.3">
      <c r="A34" s="20" t="s">
        <v>80</v>
      </c>
      <c r="B34" s="11" t="s">
        <v>15</v>
      </c>
      <c r="C34" s="11">
        <v>0.52</v>
      </c>
      <c r="D34" s="11" t="s">
        <v>5</v>
      </c>
      <c r="H34" s="39"/>
      <c r="I34" s="40"/>
      <c r="J34" s="39"/>
      <c r="K34" s="39"/>
      <c r="L34" s="39"/>
      <c r="M34" s="39"/>
      <c r="N34" s="39"/>
      <c r="O34" s="39"/>
    </row>
    <row r="35" spans="1:15" x14ac:dyDescent="0.3">
      <c r="A35" s="20" t="s">
        <v>81</v>
      </c>
      <c r="B35" s="11" t="s">
        <v>15</v>
      </c>
      <c r="C35" s="11">
        <v>0.66</v>
      </c>
      <c r="D35" s="11" t="s">
        <v>5</v>
      </c>
      <c r="H35" s="39"/>
      <c r="I35" s="40"/>
      <c r="J35" s="39"/>
      <c r="K35" s="39"/>
      <c r="L35" s="39"/>
      <c r="M35" s="39"/>
      <c r="N35" s="39"/>
      <c r="O35" s="39"/>
    </row>
    <row r="36" spans="1:15" x14ac:dyDescent="0.3">
      <c r="A36" s="20" t="s">
        <v>82</v>
      </c>
      <c r="B36" s="11" t="s">
        <v>21</v>
      </c>
      <c r="C36" s="11">
        <v>0.9</v>
      </c>
      <c r="D36" s="11" t="s">
        <v>5</v>
      </c>
      <c r="H36" s="39"/>
      <c r="I36" s="40"/>
      <c r="J36" s="39"/>
      <c r="K36" s="39"/>
      <c r="L36" s="39"/>
      <c r="M36" s="39"/>
      <c r="N36" s="39"/>
      <c r="O36" s="39"/>
    </row>
    <row r="37" spans="1:15" x14ac:dyDescent="0.3">
      <c r="A37" s="20" t="s">
        <v>83</v>
      </c>
      <c r="B37" s="11" t="s">
        <v>21</v>
      </c>
      <c r="C37" s="11">
        <v>2.08</v>
      </c>
      <c r="D37" s="11" t="s">
        <v>5</v>
      </c>
      <c r="H37" s="39"/>
      <c r="I37" s="40"/>
      <c r="J37" s="39"/>
      <c r="K37" s="39"/>
      <c r="L37" s="39"/>
      <c r="M37" s="39"/>
      <c r="N37" s="39"/>
      <c r="O37" s="39"/>
    </row>
    <row r="38" spans="1:15" x14ac:dyDescent="0.3">
      <c r="A38" s="20" t="s">
        <v>84</v>
      </c>
      <c r="B38" s="11" t="s">
        <v>21</v>
      </c>
      <c r="C38" s="11">
        <v>2.23</v>
      </c>
      <c r="D38" s="11" t="s">
        <v>5</v>
      </c>
      <c r="H38" s="39"/>
      <c r="I38" s="40"/>
      <c r="J38" s="39"/>
      <c r="K38" s="39"/>
      <c r="L38" s="39"/>
      <c r="M38" s="39"/>
      <c r="N38" s="39"/>
      <c r="O38" s="39"/>
    </row>
    <row r="39" spans="1:15" x14ac:dyDescent="0.3">
      <c r="A39" s="20" t="s">
        <v>85</v>
      </c>
      <c r="B39" s="11" t="s">
        <v>21</v>
      </c>
      <c r="C39" s="11">
        <v>2.2599999999999998</v>
      </c>
      <c r="D39" s="11" t="s">
        <v>5</v>
      </c>
      <c r="H39" s="39"/>
      <c r="I39" s="40"/>
      <c r="J39" s="39"/>
      <c r="K39" s="39"/>
      <c r="L39" s="39"/>
      <c r="M39" s="39"/>
      <c r="N39" s="39"/>
      <c r="O39" s="39"/>
    </row>
    <row r="40" spans="1:15" x14ac:dyDescent="0.3">
      <c r="A40" s="20" t="s">
        <v>86</v>
      </c>
      <c r="B40" s="11" t="s">
        <v>37</v>
      </c>
      <c r="C40" s="11">
        <v>1.48</v>
      </c>
      <c r="D40" s="11" t="s">
        <v>5</v>
      </c>
      <c r="H40" s="39"/>
      <c r="I40" s="40"/>
      <c r="J40" s="39"/>
      <c r="K40" s="39"/>
      <c r="L40" s="39"/>
      <c r="M40" s="39"/>
      <c r="N40" s="39"/>
      <c r="O40" s="39"/>
    </row>
    <row r="41" spans="1:15" x14ac:dyDescent="0.3">
      <c r="A41" s="20" t="s">
        <v>311</v>
      </c>
      <c r="B41" s="11" t="s">
        <v>21</v>
      </c>
      <c r="C41" s="11">
        <v>1.81</v>
      </c>
      <c r="D41" s="11" t="s">
        <v>5</v>
      </c>
      <c r="H41" s="39"/>
      <c r="I41" s="39"/>
      <c r="J41" s="39"/>
      <c r="K41" s="39"/>
      <c r="L41" s="39"/>
      <c r="M41" s="39"/>
      <c r="N41" s="39"/>
      <c r="O41" s="39"/>
    </row>
    <row r="42" spans="1:15" x14ac:dyDescent="0.3">
      <c r="A42" s="20" t="s">
        <v>87</v>
      </c>
      <c r="B42" s="11" t="s">
        <v>37</v>
      </c>
      <c r="C42" s="11">
        <v>0.87</v>
      </c>
      <c r="D42" s="11" t="s">
        <v>5</v>
      </c>
      <c r="H42" s="39"/>
      <c r="I42" s="39"/>
      <c r="J42" s="39"/>
      <c r="K42" s="39"/>
      <c r="L42" s="39"/>
      <c r="M42" s="39"/>
      <c r="N42" s="39"/>
      <c r="O42" s="39"/>
    </row>
    <row r="43" spans="1:15" x14ac:dyDescent="0.3">
      <c r="A43" s="20" t="s">
        <v>88</v>
      </c>
      <c r="B43" s="11" t="s">
        <v>25</v>
      </c>
      <c r="C43" s="11">
        <v>1.24</v>
      </c>
      <c r="D43" s="11" t="s">
        <v>5</v>
      </c>
    </row>
    <row r="44" spans="1:15" x14ac:dyDescent="0.3">
      <c r="A44" s="20" t="s">
        <v>89</v>
      </c>
      <c r="B44" s="11" t="s">
        <v>25</v>
      </c>
      <c r="C44" s="11">
        <v>0.56000000000000005</v>
      </c>
      <c r="D44" s="11" t="s">
        <v>5</v>
      </c>
    </row>
    <row r="45" spans="1:15" x14ac:dyDescent="0.3">
      <c r="A45" s="20" t="s">
        <v>90</v>
      </c>
      <c r="B45" s="11" t="s">
        <v>25</v>
      </c>
      <c r="C45" s="11">
        <v>1.76</v>
      </c>
      <c r="D45" s="11" t="s">
        <v>5</v>
      </c>
      <c r="I45" s="12"/>
    </row>
    <row r="46" spans="1:15" x14ac:dyDescent="0.3">
      <c r="A46" s="20" t="s">
        <v>91</v>
      </c>
      <c r="B46" s="11" t="s">
        <v>25</v>
      </c>
      <c r="C46" s="11">
        <v>8.5399999999999991</v>
      </c>
      <c r="D46" s="11" t="s">
        <v>5</v>
      </c>
    </row>
    <row r="47" spans="1:15" x14ac:dyDescent="0.3">
      <c r="A47" s="20" t="s">
        <v>312</v>
      </c>
      <c r="B47" s="11" t="s">
        <v>37</v>
      </c>
      <c r="C47" s="11">
        <v>1.44</v>
      </c>
      <c r="D47" s="11" t="s">
        <v>5</v>
      </c>
    </row>
    <row r="48" spans="1:15" x14ac:dyDescent="0.3">
      <c r="A48" s="20" t="s">
        <v>92</v>
      </c>
      <c r="B48" s="11" t="s">
        <v>25</v>
      </c>
      <c r="C48" s="11">
        <v>2.27</v>
      </c>
      <c r="D48" s="11" t="s">
        <v>5</v>
      </c>
    </row>
    <row r="49" spans="1:4" x14ac:dyDescent="0.3">
      <c r="A49" s="20" t="s">
        <v>93</v>
      </c>
      <c r="B49" s="11" t="s">
        <v>21</v>
      </c>
      <c r="C49" s="11">
        <v>2.1</v>
      </c>
      <c r="D49" s="11" t="s">
        <v>5</v>
      </c>
    </row>
    <row r="50" spans="1:4" x14ac:dyDescent="0.3">
      <c r="A50" s="20" t="s">
        <v>94</v>
      </c>
      <c r="B50" s="11" t="s">
        <v>37</v>
      </c>
      <c r="C50" s="11">
        <v>0.54</v>
      </c>
      <c r="D50" s="11" t="s">
        <v>5</v>
      </c>
    </row>
    <row r="51" spans="1:4" x14ac:dyDescent="0.3">
      <c r="A51" s="20" t="s">
        <v>314</v>
      </c>
      <c r="B51" s="11" t="s">
        <v>37</v>
      </c>
      <c r="C51" s="11">
        <v>0.28000000000000003</v>
      </c>
      <c r="D51" s="11" t="s">
        <v>5</v>
      </c>
    </row>
    <row r="52" spans="1:4" x14ac:dyDescent="0.3">
      <c r="A52" s="20" t="s">
        <v>95</v>
      </c>
      <c r="B52" s="11" t="s">
        <v>25</v>
      </c>
      <c r="C52" s="11">
        <v>0.52</v>
      </c>
      <c r="D52" s="11" t="s">
        <v>5</v>
      </c>
    </row>
    <row r="53" spans="1:4" x14ac:dyDescent="0.3">
      <c r="A53" s="20" t="s">
        <v>96</v>
      </c>
      <c r="B53" s="11" t="s">
        <v>37</v>
      </c>
      <c r="C53" s="11">
        <v>0.19</v>
      </c>
      <c r="D53" s="11" t="s">
        <v>5</v>
      </c>
    </row>
    <row r="54" spans="1:4" x14ac:dyDescent="0.3">
      <c r="A54" s="20" t="s">
        <v>97</v>
      </c>
      <c r="B54" s="11" t="s">
        <v>15</v>
      </c>
      <c r="C54" s="11">
        <v>0.15</v>
      </c>
      <c r="D54" s="11" t="s">
        <v>5</v>
      </c>
    </row>
    <row r="55" spans="1:4" ht="15" thickBot="1" x14ac:dyDescent="0.35">
      <c r="A55" s="22" t="s">
        <v>98</v>
      </c>
      <c r="B55" s="14" t="s">
        <v>15</v>
      </c>
      <c r="C55" s="14">
        <v>0.67</v>
      </c>
      <c r="D55" s="14" t="s">
        <v>5</v>
      </c>
    </row>
    <row r="56" spans="1:4" x14ac:dyDescent="0.3">
      <c r="A56" s="24" t="s">
        <v>99</v>
      </c>
      <c r="B56" s="15" t="s">
        <v>37</v>
      </c>
      <c r="C56" s="15">
        <v>1.36</v>
      </c>
      <c r="D56" s="15" t="s">
        <v>27</v>
      </c>
    </row>
    <row r="57" spans="1:4" x14ac:dyDescent="0.3">
      <c r="A57" s="20" t="s">
        <v>100</v>
      </c>
      <c r="B57" s="11" t="s">
        <v>37</v>
      </c>
      <c r="C57" s="11">
        <v>0.53</v>
      </c>
      <c r="D57" s="11" t="s">
        <v>27</v>
      </c>
    </row>
    <row r="58" spans="1:4" x14ac:dyDescent="0.3">
      <c r="A58" s="20" t="s">
        <v>101</v>
      </c>
      <c r="B58" s="11" t="s">
        <v>25</v>
      </c>
      <c r="C58" s="11">
        <v>1.9</v>
      </c>
      <c r="D58" s="11" t="s">
        <v>5</v>
      </c>
    </row>
    <row r="59" spans="1:4" x14ac:dyDescent="0.3">
      <c r="A59" s="20" t="s">
        <v>102</v>
      </c>
      <c r="B59" s="11" t="s">
        <v>21</v>
      </c>
      <c r="C59" s="11">
        <v>1.51</v>
      </c>
      <c r="D59" s="11" t="s">
        <v>27</v>
      </c>
    </row>
    <row r="60" spans="1:4" x14ac:dyDescent="0.3">
      <c r="A60" s="20" t="s">
        <v>103</v>
      </c>
      <c r="B60" s="11" t="s">
        <v>224</v>
      </c>
      <c r="C60" s="11">
        <v>0.33</v>
      </c>
      <c r="D60" s="11" t="s">
        <v>27</v>
      </c>
    </row>
    <row r="61" spans="1:4" x14ac:dyDescent="0.3">
      <c r="A61" s="20" t="s">
        <v>104</v>
      </c>
      <c r="B61" s="11" t="s">
        <v>15</v>
      </c>
      <c r="C61" s="11">
        <v>0.56000000000000005</v>
      </c>
      <c r="D61" s="11" t="s">
        <v>5</v>
      </c>
    </row>
    <row r="62" spans="1:4" x14ac:dyDescent="0.3">
      <c r="A62" s="20" t="s">
        <v>105</v>
      </c>
      <c r="B62" s="11" t="s">
        <v>37</v>
      </c>
      <c r="C62" s="11">
        <v>2.23</v>
      </c>
      <c r="D62" s="11" t="s">
        <v>5</v>
      </c>
    </row>
    <row r="63" spans="1:4" x14ac:dyDescent="0.3">
      <c r="A63" s="20" t="s">
        <v>106</v>
      </c>
      <c r="B63" s="11" t="s">
        <v>2</v>
      </c>
      <c r="C63" s="11">
        <v>5.61</v>
      </c>
      <c r="D63" s="11" t="s">
        <v>5</v>
      </c>
    </row>
    <row r="64" spans="1:4" x14ac:dyDescent="0.3">
      <c r="A64" s="20" t="s">
        <v>107</v>
      </c>
      <c r="B64" s="11" t="s">
        <v>37</v>
      </c>
      <c r="C64" s="11">
        <v>1.24</v>
      </c>
      <c r="D64" s="11" t="s">
        <v>5</v>
      </c>
    </row>
    <row r="65" spans="1:4" x14ac:dyDescent="0.3">
      <c r="A65" s="20" t="s">
        <v>108</v>
      </c>
      <c r="B65" s="11" t="s">
        <v>253</v>
      </c>
      <c r="C65" s="11">
        <v>0.54</v>
      </c>
      <c r="D65" s="11" t="s">
        <v>5</v>
      </c>
    </row>
    <row r="66" spans="1:4" x14ac:dyDescent="0.3">
      <c r="A66" s="20" t="s">
        <v>109</v>
      </c>
      <c r="B66" s="11" t="s">
        <v>253</v>
      </c>
      <c r="C66" s="11">
        <v>0.56999999999999995</v>
      </c>
      <c r="D66" s="11" t="s">
        <v>5</v>
      </c>
    </row>
    <row r="67" spans="1:4" x14ac:dyDescent="0.3">
      <c r="A67" s="20" t="s">
        <v>110</v>
      </c>
      <c r="B67" s="11" t="s">
        <v>254</v>
      </c>
      <c r="C67" s="11">
        <v>2.19</v>
      </c>
      <c r="D67" s="11" t="s">
        <v>5</v>
      </c>
    </row>
    <row r="68" spans="1:4" x14ac:dyDescent="0.3">
      <c r="A68" s="20" t="s">
        <v>111</v>
      </c>
      <c r="B68" s="11" t="s">
        <v>253</v>
      </c>
      <c r="C68" s="11">
        <v>0.28000000000000003</v>
      </c>
      <c r="D68" s="11" t="s">
        <v>5</v>
      </c>
    </row>
    <row r="69" spans="1:4" x14ac:dyDescent="0.3">
      <c r="A69" s="20" t="s">
        <v>112</v>
      </c>
      <c r="B69" s="11" t="s">
        <v>253</v>
      </c>
      <c r="C69" s="11">
        <v>0.4</v>
      </c>
      <c r="D69" s="11" t="s">
        <v>5</v>
      </c>
    </row>
    <row r="70" spans="1:4" x14ac:dyDescent="0.3">
      <c r="A70" s="20" t="s">
        <v>113</v>
      </c>
      <c r="B70" s="11" t="s">
        <v>224</v>
      </c>
      <c r="C70" s="11">
        <v>1.19</v>
      </c>
      <c r="D70" s="11" t="s">
        <v>5</v>
      </c>
    </row>
    <row r="71" spans="1:4" x14ac:dyDescent="0.3">
      <c r="A71" s="20" t="s">
        <v>114</v>
      </c>
      <c r="B71" s="11" t="s">
        <v>224</v>
      </c>
      <c r="C71" s="11">
        <v>0.9</v>
      </c>
      <c r="D71" s="11" t="s">
        <v>5</v>
      </c>
    </row>
    <row r="72" spans="1:4" x14ac:dyDescent="0.3">
      <c r="A72" s="20" t="s">
        <v>115</v>
      </c>
      <c r="B72" s="11" t="s">
        <v>2</v>
      </c>
      <c r="C72" s="11">
        <v>2.79</v>
      </c>
      <c r="D72" s="11" t="s">
        <v>5</v>
      </c>
    </row>
    <row r="73" spans="1:4" x14ac:dyDescent="0.3">
      <c r="A73" s="20" t="s">
        <v>116</v>
      </c>
      <c r="B73" s="11" t="s">
        <v>15</v>
      </c>
      <c r="C73" s="11">
        <v>0.46</v>
      </c>
      <c r="D73" s="11" t="s">
        <v>5</v>
      </c>
    </row>
    <row r="74" spans="1:4" x14ac:dyDescent="0.3">
      <c r="A74" s="20" t="s">
        <v>117</v>
      </c>
      <c r="B74" s="11" t="s">
        <v>15</v>
      </c>
      <c r="C74" s="11">
        <v>4.8899999999999997</v>
      </c>
      <c r="D74" s="11" t="s">
        <v>27</v>
      </c>
    </row>
    <row r="75" spans="1:4" x14ac:dyDescent="0.3">
      <c r="A75" s="20" t="s">
        <v>118</v>
      </c>
      <c r="B75" s="11" t="s">
        <v>37</v>
      </c>
      <c r="C75" s="11">
        <v>1.9</v>
      </c>
      <c r="D75" s="11" t="s">
        <v>5</v>
      </c>
    </row>
    <row r="76" spans="1:4" x14ac:dyDescent="0.3">
      <c r="A76" s="20" t="s">
        <v>119</v>
      </c>
      <c r="B76" s="11" t="s">
        <v>254</v>
      </c>
      <c r="C76" s="11">
        <v>2.71</v>
      </c>
      <c r="D76" s="11" t="s">
        <v>5</v>
      </c>
    </row>
    <row r="77" spans="1:4" x14ac:dyDescent="0.3">
      <c r="A77" s="20" t="s">
        <v>120</v>
      </c>
      <c r="B77" s="11" t="s">
        <v>25</v>
      </c>
      <c r="C77" s="11">
        <v>6.58</v>
      </c>
      <c r="D77" s="11" t="s">
        <v>5</v>
      </c>
    </row>
    <row r="78" spans="1:4" x14ac:dyDescent="0.3">
      <c r="A78" s="20" t="s">
        <v>121</v>
      </c>
      <c r="B78" s="11" t="s">
        <v>21</v>
      </c>
      <c r="C78" s="11">
        <v>1.89</v>
      </c>
      <c r="D78" s="11" t="s">
        <v>27</v>
      </c>
    </row>
    <row r="79" spans="1:4" x14ac:dyDescent="0.3">
      <c r="A79" s="20" t="s">
        <v>122</v>
      </c>
      <c r="B79" s="11" t="s">
        <v>2</v>
      </c>
      <c r="C79" s="11">
        <v>2.34</v>
      </c>
      <c r="D79" s="11" t="s">
        <v>5</v>
      </c>
    </row>
    <row r="80" spans="1:4" ht="15" thickBot="1" x14ac:dyDescent="0.35">
      <c r="A80" s="22" t="s">
        <v>123</v>
      </c>
      <c r="B80" s="14" t="s">
        <v>2</v>
      </c>
      <c r="C80" s="14">
        <v>1.63</v>
      </c>
      <c r="D80" s="14" t="s">
        <v>5</v>
      </c>
    </row>
    <row r="81" spans="1:4" x14ac:dyDescent="0.3">
      <c r="A81" s="24" t="s">
        <v>124</v>
      </c>
      <c r="B81" s="15" t="s">
        <v>43</v>
      </c>
      <c r="C81" s="15">
        <v>3.09</v>
      </c>
      <c r="D81" s="15" t="s">
        <v>5</v>
      </c>
    </row>
    <row r="82" spans="1:4" x14ac:dyDescent="0.3">
      <c r="A82" s="20" t="s">
        <v>125</v>
      </c>
      <c r="B82" s="11" t="s">
        <v>37</v>
      </c>
      <c r="C82" s="11">
        <v>5</v>
      </c>
      <c r="D82" s="11" t="s">
        <v>5</v>
      </c>
    </row>
    <row r="83" spans="1:4" x14ac:dyDescent="0.3">
      <c r="A83" s="20" t="s">
        <v>126</v>
      </c>
      <c r="B83" s="11" t="s">
        <v>15</v>
      </c>
      <c r="C83" s="11">
        <v>8.02</v>
      </c>
      <c r="D83" s="11" t="s">
        <v>5</v>
      </c>
    </row>
    <row r="84" spans="1:4" x14ac:dyDescent="0.3">
      <c r="A84" s="20" t="s">
        <v>127</v>
      </c>
      <c r="B84" s="11" t="s">
        <v>254</v>
      </c>
      <c r="C84" s="11">
        <v>1.04</v>
      </c>
      <c r="D84" s="11" t="s">
        <v>5</v>
      </c>
    </row>
    <row r="85" spans="1:4" x14ac:dyDescent="0.3">
      <c r="A85" s="20" t="s">
        <v>315</v>
      </c>
      <c r="B85" s="11" t="s">
        <v>15</v>
      </c>
      <c r="C85" s="17">
        <v>0.63</v>
      </c>
      <c r="D85" s="11" t="s">
        <v>5</v>
      </c>
    </row>
    <row r="86" spans="1:4" x14ac:dyDescent="0.3">
      <c r="A86" s="20" t="s">
        <v>128</v>
      </c>
      <c r="B86" s="11" t="s">
        <v>15</v>
      </c>
      <c r="C86" s="11">
        <v>0.38</v>
      </c>
      <c r="D86" s="11" t="s">
        <v>5</v>
      </c>
    </row>
    <row r="87" spans="1:4" x14ac:dyDescent="0.3">
      <c r="A87" s="20" t="s">
        <v>316</v>
      </c>
      <c r="B87" s="11" t="s">
        <v>25</v>
      </c>
      <c r="C87" s="11">
        <v>1.17</v>
      </c>
      <c r="D87" s="11" t="s">
        <v>5</v>
      </c>
    </row>
    <row r="88" spans="1:4" x14ac:dyDescent="0.3">
      <c r="A88" s="20" t="s">
        <v>129</v>
      </c>
      <c r="B88" s="11" t="s">
        <v>21</v>
      </c>
      <c r="C88" s="11">
        <v>1.36</v>
      </c>
      <c r="D88" s="11" t="s">
        <v>5</v>
      </c>
    </row>
    <row r="89" spans="1:4" x14ac:dyDescent="0.3">
      <c r="A89" s="20" t="s">
        <v>130</v>
      </c>
      <c r="B89" s="11" t="s">
        <v>227</v>
      </c>
      <c r="C89" s="11">
        <v>1.85</v>
      </c>
      <c r="D89" s="11" t="s">
        <v>5</v>
      </c>
    </row>
    <row r="90" spans="1:4" x14ac:dyDescent="0.3">
      <c r="A90" s="20" t="s">
        <v>131</v>
      </c>
      <c r="B90" s="11" t="s">
        <v>227</v>
      </c>
      <c r="C90" s="11">
        <v>0.1</v>
      </c>
      <c r="D90" s="11" t="s">
        <v>5</v>
      </c>
    </row>
    <row r="91" spans="1:4" x14ac:dyDescent="0.3">
      <c r="A91" s="20" t="s">
        <v>41</v>
      </c>
      <c r="B91" s="11" t="s">
        <v>43</v>
      </c>
      <c r="C91" s="11">
        <v>3.05</v>
      </c>
      <c r="D91" s="11" t="s">
        <v>5</v>
      </c>
    </row>
    <row r="92" spans="1:4" x14ac:dyDescent="0.3">
      <c r="A92" s="20" t="s">
        <v>42</v>
      </c>
      <c r="B92" s="11" t="s">
        <v>43</v>
      </c>
      <c r="C92" s="11">
        <v>2.58</v>
      </c>
      <c r="D92" s="11" t="s">
        <v>5</v>
      </c>
    </row>
    <row r="93" spans="1:4" ht="15" thickBot="1" x14ac:dyDescent="0.35">
      <c r="A93" s="22" t="s">
        <v>132</v>
      </c>
      <c r="B93" s="14" t="s">
        <v>43</v>
      </c>
      <c r="C93" s="14">
        <v>1.79</v>
      </c>
      <c r="D93" s="14" t="s">
        <v>5</v>
      </c>
    </row>
    <row r="94" spans="1:4" x14ac:dyDescent="0.3">
      <c r="A94" s="24" t="s">
        <v>133</v>
      </c>
      <c r="B94" s="15" t="s">
        <v>227</v>
      </c>
      <c r="C94" s="15">
        <v>0.81</v>
      </c>
      <c r="D94" s="15" t="s">
        <v>5</v>
      </c>
    </row>
    <row r="95" spans="1:4" x14ac:dyDescent="0.3">
      <c r="A95" s="20" t="s">
        <v>134</v>
      </c>
      <c r="B95" s="11" t="s">
        <v>227</v>
      </c>
      <c r="C95" s="11">
        <v>0.8</v>
      </c>
      <c r="D95" s="11" t="s">
        <v>5</v>
      </c>
    </row>
    <row r="96" spans="1:4" ht="15" thickBot="1" x14ac:dyDescent="0.35">
      <c r="A96" s="22" t="s">
        <v>135</v>
      </c>
      <c r="B96" s="14" t="s">
        <v>227</v>
      </c>
      <c r="C96" s="14">
        <v>0.11</v>
      </c>
      <c r="D96" s="14" t="s">
        <v>5</v>
      </c>
    </row>
    <row r="97" spans="1:4" x14ac:dyDescent="0.3">
      <c r="A97" s="24" t="s">
        <v>136</v>
      </c>
      <c r="B97" s="15" t="s">
        <v>227</v>
      </c>
      <c r="C97" s="15">
        <v>1.1000000000000001</v>
      </c>
      <c r="D97" s="15" t="s">
        <v>5</v>
      </c>
    </row>
    <row r="98" spans="1:4" x14ac:dyDescent="0.3">
      <c r="A98" s="20" t="s">
        <v>137</v>
      </c>
      <c r="B98" s="11" t="s">
        <v>37</v>
      </c>
      <c r="C98" s="11">
        <v>3.6</v>
      </c>
      <c r="D98" s="11" t="s">
        <v>5</v>
      </c>
    </row>
    <row r="99" spans="1:4" x14ac:dyDescent="0.3">
      <c r="A99" s="20" t="s">
        <v>138</v>
      </c>
      <c r="B99" s="11" t="s">
        <v>43</v>
      </c>
      <c r="C99" s="11">
        <v>3.78</v>
      </c>
      <c r="D99" s="11" t="s">
        <v>5</v>
      </c>
    </row>
    <row r="100" spans="1:4" x14ac:dyDescent="0.3">
      <c r="A100" s="20" t="s">
        <v>139</v>
      </c>
      <c r="B100" s="11" t="s">
        <v>21</v>
      </c>
      <c r="C100" s="11">
        <v>0.56999999999999995</v>
      </c>
      <c r="D100" s="11" t="s">
        <v>5</v>
      </c>
    </row>
    <row r="101" spans="1:4" ht="15" thickBot="1" x14ac:dyDescent="0.35">
      <c r="A101" s="22" t="s">
        <v>140</v>
      </c>
      <c r="B101" s="14" t="s">
        <v>21</v>
      </c>
      <c r="C101" s="14">
        <v>1.7</v>
      </c>
      <c r="D101" s="14" t="s">
        <v>5</v>
      </c>
    </row>
    <row r="102" spans="1:4" x14ac:dyDescent="0.3">
      <c r="A102" s="24" t="s">
        <v>141</v>
      </c>
      <c r="B102" s="15" t="s">
        <v>43</v>
      </c>
      <c r="C102" s="15">
        <v>0.68</v>
      </c>
      <c r="D102" s="15" t="s">
        <v>5</v>
      </c>
    </row>
    <row r="103" spans="1:4" x14ac:dyDescent="0.3">
      <c r="A103" s="20" t="s">
        <v>142</v>
      </c>
      <c r="B103" s="11" t="s">
        <v>15</v>
      </c>
      <c r="C103" s="11">
        <v>1.28</v>
      </c>
      <c r="D103" s="11" t="s">
        <v>5</v>
      </c>
    </row>
    <row r="104" spans="1:4" x14ac:dyDescent="0.3">
      <c r="A104" s="20" t="s">
        <v>318</v>
      </c>
      <c r="B104" s="11" t="s">
        <v>254</v>
      </c>
      <c r="C104" s="11">
        <v>0.99</v>
      </c>
      <c r="D104" s="11" t="s">
        <v>5</v>
      </c>
    </row>
    <row r="105" spans="1:4" x14ac:dyDescent="0.3">
      <c r="A105" s="20" t="s">
        <v>320</v>
      </c>
      <c r="B105" s="11" t="s">
        <v>37</v>
      </c>
      <c r="C105" s="11">
        <v>0.61</v>
      </c>
      <c r="D105" s="11" t="s">
        <v>5</v>
      </c>
    </row>
    <row r="106" spans="1:4" x14ac:dyDescent="0.3">
      <c r="A106" s="20" t="s">
        <v>143</v>
      </c>
      <c r="B106" s="11" t="s">
        <v>43</v>
      </c>
      <c r="C106" s="11">
        <v>1.83</v>
      </c>
      <c r="D106" s="11" t="s">
        <v>5</v>
      </c>
    </row>
    <row r="107" spans="1:4" x14ac:dyDescent="0.3">
      <c r="A107" s="20" t="s">
        <v>144</v>
      </c>
      <c r="B107" s="11" t="s">
        <v>21</v>
      </c>
      <c r="C107" s="11">
        <v>1.19</v>
      </c>
      <c r="D107" s="11" t="s">
        <v>5</v>
      </c>
    </row>
    <row r="108" spans="1:4" x14ac:dyDescent="0.3">
      <c r="A108" s="20" t="s">
        <v>145</v>
      </c>
      <c r="B108" s="11" t="s">
        <v>21</v>
      </c>
      <c r="C108" s="11">
        <v>0.81</v>
      </c>
      <c r="D108" s="11" t="s">
        <v>5</v>
      </c>
    </row>
    <row r="109" spans="1:4" x14ac:dyDescent="0.3">
      <c r="A109" s="20" t="s">
        <v>146</v>
      </c>
      <c r="B109" s="11" t="s">
        <v>21</v>
      </c>
      <c r="C109" s="11">
        <v>0.7</v>
      </c>
      <c r="D109" s="11" t="s">
        <v>5</v>
      </c>
    </row>
    <row r="110" spans="1:4" x14ac:dyDescent="0.3">
      <c r="A110" s="20" t="s">
        <v>147</v>
      </c>
      <c r="B110" s="11" t="s">
        <v>21</v>
      </c>
      <c r="C110" s="11">
        <v>2.41</v>
      </c>
      <c r="D110" s="11" t="s">
        <v>27</v>
      </c>
    </row>
    <row r="111" spans="1:4" x14ac:dyDescent="0.3">
      <c r="A111" s="20" t="s">
        <v>148</v>
      </c>
      <c r="B111" s="11" t="s">
        <v>278</v>
      </c>
      <c r="C111" s="11">
        <v>3.65</v>
      </c>
      <c r="D111" s="11" t="s">
        <v>5</v>
      </c>
    </row>
    <row r="112" spans="1:4" x14ac:dyDescent="0.3">
      <c r="A112" s="20" t="s">
        <v>149</v>
      </c>
      <c r="B112" s="11" t="s">
        <v>21</v>
      </c>
      <c r="C112" s="11">
        <v>0.6</v>
      </c>
      <c r="D112" s="11" t="s">
        <v>5</v>
      </c>
    </row>
    <row r="113" spans="1:4" x14ac:dyDescent="0.3">
      <c r="A113" s="20" t="s">
        <v>150</v>
      </c>
      <c r="B113" s="11" t="s">
        <v>15</v>
      </c>
      <c r="C113" s="11">
        <v>0.63</v>
      </c>
      <c r="D113" s="11" t="s">
        <v>5</v>
      </c>
    </row>
    <row r="114" spans="1:4" x14ac:dyDescent="0.3">
      <c r="A114" s="20" t="s">
        <v>151</v>
      </c>
      <c r="B114" s="11" t="s">
        <v>15</v>
      </c>
      <c r="C114" s="11">
        <v>1.18</v>
      </c>
      <c r="D114" s="11" t="s">
        <v>5</v>
      </c>
    </row>
    <row r="115" spans="1:4" x14ac:dyDescent="0.3">
      <c r="A115" s="20" t="s">
        <v>152</v>
      </c>
      <c r="B115" s="11" t="s">
        <v>15</v>
      </c>
      <c r="C115" s="11">
        <v>0.81</v>
      </c>
      <c r="D115" s="11" t="s">
        <v>5</v>
      </c>
    </row>
    <row r="116" spans="1:4" x14ac:dyDescent="0.3">
      <c r="A116" s="20" t="s">
        <v>153</v>
      </c>
      <c r="B116" s="11" t="s">
        <v>254</v>
      </c>
      <c r="C116" s="11">
        <v>0.79</v>
      </c>
      <c r="D116" s="11" t="s">
        <v>5</v>
      </c>
    </row>
    <row r="117" spans="1:4" ht="15" thickBot="1" x14ac:dyDescent="0.35">
      <c r="A117" s="22" t="s">
        <v>154</v>
      </c>
      <c r="B117" s="14" t="s">
        <v>15</v>
      </c>
      <c r="C117" s="14">
        <v>2.5499999999999998</v>
      </c>
      <c r="D117" s="14" t="s">
        <v>5</v>
      </c>
    </row>
    <row r="118" spans="1:4" x14ac:dyDescent="0.3">
      <c r="A118" s="24" t="s">
        <v>155</v>
      </c>
      <c r="B118" s="15" t="s">
        <v>21</v>
      </c>
      <c r="C118" s="15">
        <v>0.59</v>
      </c>
      <c r="D118" s="15" t="s">
        <v>27</v>
      </c>
    </row>
    <row r="119" spans="1:4" x14ac:dyDescent="0.3">
      <c r="A119" s="20" t="s">
        <v>156</v>
      </c>
      <c r="B119" s="11" t="s">
        <v>284</v>
      </c>
      <c r="C119" s="11">
        <v>2.57</v>
      </c>
      <c r="D119" s="11" t="s">
        <v>27</v>
      </c>
    </row>
    <row r="120" spans="1:4" x14ac:dyDescent="0.3">
      <c r="A120" s="20" t="s">
        <v>157</v>
      </c>
      <c r="B120" s="11" t="s">
        <v>37</v>
      </c>
      <c r="C120" s="11">
        <v>1.1599999999999999</v>
      </c>
      <c r="D120" s="11" t="s">
        <v>27</v>
      </c>
    </row>
    <row r="121" spans="1:4" x14ac:dyDescent="0.3">
      <c r="A121" s="20" t="s">
        <v>158</v>
      </c>
      <c r="B121" s="11" t="s">
        <v>37</v>
      </c>
      <c r="C121" s="11">
        <v>0.36</v>
      </c>
      <c r="D121" s="11" t="s">
        <v>27</v>
      </c>
    </row>
    <row r="122" spans="1:4" x14ac:dyDescent="0.3">
      <c r="A122" s="20" t="s">
        <v>159</v>
      </c>
      <c r="B122" s="11" t="s">
        <v>37</v>
      </c>
      <c r="C122" s="11">
        <v>1.48</v>
      </c>
      <c r="D122" s="11" t="s">
        <v>27</v>
      </c>
    </row>
    <row r="123" spans="1:4" x14ac:dyDescent="0.3">
      <c r="A123" s="20" t="s">
        <v>160</v>
      </c>
      <c r="B123" s="11" t="s">
        <v>286</v>
      </c>
      <c r="C123" s="11">
        <v>0.8</v>
      </c>
      <c r="D123" s="11" t="s">
        <v>27</v>
      </c>
    </row>
    <row r="124" spans="1:4" x14ac:dyDescent="0.3">
      <c r="A124" s="20" t="s">
        <v>161</v>
      </c>
      <c r="B124" s="11" t="s">
        <v>25</v>
      </c>
      <c r="C124" s="11">
        <v>1.1200000000000001</v>
      </c>
      <c r="D124" s="11" t="s">
        <v>27</v>
      </c>
    </row>
    <row r="125" spans="1:4" x14ac:dyDescent="0.3">
      <c r="A125" s="20" t="s">
        <v>162</v>
      </c>
      <c r="B125" s="11" t="s">
        <v>227</v>
      </c>
      <c r="C125" s="11">
        <v>1.1000000000000001</v>
      </c>
      <c r="D125" s="11" t="s">
        <v>27</v>
      </c>
    </row>
    <row r="126" spans="1:4" x14ac:dyDescent="0.3">
      <c r="A126" s="20" t="s">
        <v>163</v>
      </c>
      <c r="B126" s="11" t="s">
        <v>227</v>
      </c>
      <c r="C126" s="11">
        <v>0.77</v>
      </c>
      <c r="D126" s="11" t="s">
        <v>27</v>
      </c>
    </row>
    <row r="127" spans="1:4" x14ac:dyDescent="0.3">
      <c r="A127" s="20" t="s">
        <v>164</v>
      </c>
      <c r="B127" s="11" t="s">
        <v>284</v>
      </c>
      <c r="C127" s="11">
        <v>1.62</v>
      </c>
      <c r="D127" s="11" t="s">
        <v>5</v>
      </c>
    </row>
    <row r="128" spans="1:4" x14ac:dyDescent="0.3">
      <c r="A128" s="20" t="s">
        <v>165</v>
      </c>
      <c r="B128" s="11" t="s">
        <v>21</v>
      </c>
      <c r="C128" s="11">
        <v>2.33</v>
      </c>
      <c r="D128" s="11" t="s">
        <v>27</v>
      </c>
    </row>
    <row r="129" spans="1:4" x14ac:dyDescent="0.3">
      <c r="A129" s="20" t="s">
        <v>166</v>
      </c>
      <c r="B129" s="11" t="s">
        <v>2</v>
      </c>
      <c r="C129" s="11">
        <v>1.59</v>
      </c>
      <c r="D129" s="11" t="s">
        <v>27</v>
      </c>
    </row>
    <row r="130" spans="1:4" x14ac:dyDescent="0.3">
      <c r="A130" s="20" t="s">
        <v>167</v>
      </c>
      <c r="B130" s="11" t="s">
        <v>21</v>
      </c>
      <c r="C130" s="11">
        <v>0.75</v>
      </c>
      <c r="D130" s="11" t="s">
        <v>27</v>
      </c>
    </row>
    <row r="131" spans="1:4" x14ac:dyDescent="0.3">
      <c r="A131" s="20" t="s">
        <v>168</v>
      </c>
      <c r="B131" s="11" t="s">
        <v>21</v>
      </c>
      <c r="C131" s="11">
        <v>1.18</v>
      </c>
      <c r="D131" s="11" t="s">
        <v>27</v>
      </c>
    </row>
    <row r="132" spans="1:4" x14ac:dyDescent="0.3">
      <c r="A132" s="20" t="s">
        <v>169</v>
      </c>
      <c r="B132" s="11" t="s">
        <v>2</v>
      </c>
      <c r="C132" s="11">
        <v>1.22</v>
      </c>
      <c r="D132" s="11" t="s">
        <v>27</v>
      </c>
    </row>
    <row r="133" spans="1:4" x14ac:dyDescent="0.3">
      <c r="A133" s="20" t="s">
        <v>170</v>
      </c>
      <c r="B133" s="11" t="s">
        <v>2</v>
      </c>
      <c r="C133" s="11">
        <v>3.62</v>
      </c>
      <c r="D133" s="11" t="s">
        <v>5</v>
      </c>
    </row>
    <row r="134" spans="1:4" x14ac:dyDescent="0.3">
      <c r="A134" s="20" t="s">
        <v>171</v>
      </c>
      <c r="B134" s="11" t="s">
        <v>25</v>
      </c>
      <c r="C134" s="11">
        <v>1.99</v>
      </c>
      <c r="D134" s="11" t="s">
        <v>27</v>
      </c>
    </row>
    <row r="135" spans="1:4" x14ac:dyDescent="0.3">
      <c r="A135" s="20" t="s">
        <v>172</v>
      </c>
      <c r="B135" s="11" t="s">
        <v>2</v>
      </c>
      <c r="C135" s="11">
        <v>4.12</v>
      </c>
      <c r="D135" s="11" t="s">
        <v>5</v>
      </c>
    </row>
    <row r="136" spans="1:4" x14ac:dyDescent="0.3">
      <c r="A136" s="20" t="s">
        <v>173</v>
      </c>
      <c r="B136" s="11" t="s">
        <v>15</v>
      </c>
      <c r="C136" s="11">
        <v>2.2000000000000002</v>
      </c>
      <c r="D136" s="11" t="s">
        <v>5</v>
      </c>
    </row>
    <row r="137" spans="1:4" x14ac:dyDescent="0.3">
      <c r="A137" s="20" t="s">
        <v>174</v>
      </c>
      <c r="B137" s="11" t="s">
        <v>2</v>
      </c>
      <c r="C137" s="11">
        <v>22.44</v>
      </c>
      <c r="D137" s="11" t="s">
        <v>5</v>
      </c>
    </row>
    <row r="138" spans="1:4" x14ac:dyDescent="0.3">
      <c r="A138" s="20" t="s">
        <v>175</v>
      </c>
      <c r="B138" s="11" t="s">
        <v>2</v>
      </c>
      <c r="C138" s="11">
        <v>3.85</v>
      </c>
      <c r="D138" s="11" t="s">
        <v>5</v>
      </c>
    </row>
    <row r="139" spans="1:4" x14ac:dyDescent="0.3">
      <c r="A139" s="20" t="s">
        <v>176</v>
      </c>
      <c r="B139" s="11" t="s">
        <v>2</v>
      </c>
      <c r="C139" s="11">
        <v>7.77</v>
      </c>
      <c r="D139" s="11" t="s">
        <v>5</v>
      </c>
    </row>
    <row r="140" spans="1:4" x14ac:dyDescent="0.3">
      <c r="A140" s="20" t="s">
        <v>177</v>
      </c>
      <c r="B140" s="11" t="s">
        <v>2</v>
      </c>
      <c r="C140" s="11">
        <v>4.5199999999999996</v>
      </c>
      <c r="D140" s="11" t="s">
        <v>5</v>
      </c>
    </row>
    <row r="141" spans="1:4" x14ac:dyDescent="0.3">
      <c r="A141" s="20" t="s">
        <v>178</v>
      </c>
      <c r="B141" s="11" t="s">
        <v>2</v>
      </c>
      <c r="C141" s="11">
        <v>5.39</v>
      </c>
      <c r="D141" s="11" t="s">
        <v>5</v>
      </c>
    </row>
    <row r="142" spans="1:4" x14ac:dyDescent="0.3">
      <c r="A142" s="20" t="s">
        <v>179</v>
      </c>
      <c r="B142" s="11" t="s">
        <v>15</v>
      </c>
      <c r="C142" s="11">
        <v>1.53</v>
      </c>
      <c r="D142" s="11" t="s">
        <v>5</v>
      </c>
    </row>
    <row r="143" spans="1:4" x14ac:dyDescent="0.3">
      <c r="A143" s="20" t="s">
        <v>180</v>
      </c>
      <c r="B143" s="11" t="s">
        <v>2</v>
      </c>
      <c r="C143" s="11">
        <v>3.46</v>
      </c>
      <c r="D143" s="11" t="s">
        <v>5</v>
      </c>
    </row>
    <row r="144" spans="1:4" x14ac:dyDescent="0.3">
      <c r="A144" s="20" t="s">
        <v>181</v>
      </c>
      <c r="B144" s="11" t="s">
        <v>2</v>
      </c>
      <c r="C144" s="11">
        <v>7.28</v>
      </c>
      <c r="D144" s="11" t="s">
        <v>5</v>
      </c>
    </row>
    <row r="145" spans="1:15" x14ac:dyDescent="0.3">
      <c r="A145" s="20" t="s">
        <v>182</v>
      </c>
      <c r="B145" s="11" t="s">
        <v>2</v>
      </c>
      <c r="C145" s="11">
        <v>0.8</v>
      </c>
      <c r="D145" s="11" t="s">
        <v>5</v>
      </c>
    </row>
    <row r="146" spans="1:15" x14ac:dyDescent="0.3">
      <c r="A146" s="20" t="s">
        <v>183</v>
      </c>
      <c r="B146" s="11" t="s">
        <v>2</v>
      </c>
      <c r="C146" s="11">
        <v>2</v>
      </c>
      <c r="D146" s="11" t="s">
        <v>27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x14ac:dyDescent="0.3">
      <c r="A147" s="20" t="s">
        <v>184</v>
      </c>
      <c r="B147" s="11" t="s">
        <v>2</v>
      </c>
      <c r="C147" s="11">
        <v>1.18</v>
      </c>
      <c r="D147" s="11" t="s">
        <v>5</v>
      </c>
    </row>
    <row r="148" spans="1:15" x14ac:dyDescent="0.3">
      <c r="A148" s="20" t="s">
        <v>185</v>
      </c>
      <c r="B148" s="11" t="s">
        <v>25</v>
      </c>
      <c r="C148" s="11">
        <v>1.1499999999999999</v>
      </c>
      <c r="D148" s="11" t="s">
        <v>5</v>
      </c>
    </row>
    <row r="149" spans="1:15" x14ac:dyDescent="0.3">
      <c r="A149" s="20" t="s">
        <v>186</v>
      </c>
      <c r="B149" s="11" t="s">
        <v>25</v>
      </c>
      <c r="C149" s="11">
        <v>1.2</v>
      </c>
      <c r="D149" s="11" t="s">
        <v>27</v>
      </c>
    </row>
    <row r="150" spans="1:15" x14ac:dyDescent="0.3">
      <c r="A150" s="20" t="s">
        <v>187</v>
      </c>
      <c r="B150" s="11" t="s">
        <v>25</v>
      </c>
      <c r="C150" s="11">
        <v>0.52</v>
      </c>
      <c r="D150" s="11" t="s">
        <v>27</v>
      </c>
    </row>
    <row r="151" spans="1:15" x14ac:dyDescent="0.3">
      <c r="A151" s="20" t="s">
        <v>188</v>
      </c>
      <c r="B151" s="11" t="s">
        <v>37</v>
      </c>
      <c r="C151" s="11">
        <v>1.0900000000000001</v>
      </c>
      <c r="D151" s="11" t="s">
        <v>27</v>
      </c>
    </row>
    <row r="152" spans="1:15" x14ac:dyDescent="0.3">
      <c r="A152" s="20" t="s">
        <v>189</v>
      </c>
      <c r="B152" s="11" t="s">
        <v>25</v>
      </c>
      <c r="C152" s="11">
        <v>1.67</v>
      </c>
      <c r="D152" s="11" t="s">
        <v>27</v>
      </c>
    </row>
    <row r="153" spans="1:15" x14ac:dyDescent="0.3">
      <c r="A153" s="20" t="s">
        <v>20</v>
      </c>
      <c r="B153" s="11" t="s">
        <v>15</v>
      </c>
      <c r="C153" s="11">
        <v>1.57</v>
      </c>
      <c r="D153" s="11" t="s">
        <v>5</v>
      </c>
    </row>
    <row r="154" spans="1:15" x14ac:dyDescent="0.3">
      <c r="A154" s="20" t="s">
        <v>323</v>
      </c>
      <c r="B154" s="11" t="s">
        <v>37</v>
      </c>
      <c r="C154" s="11">
        <v>0.86</v>
      </c>
      <c r="D154" s="11" t="s">
        <v>5</v>
      </c>
    </row>
    <row r="155" spans="1:15" ht="15" thickBot="1" x14ac:dyDescent="0.35">
      <c r="A155" s="22" t="s">
        <v>190</v>
      </c>
      <c r="B155" s="14" t="s">
        <v>25</v>
      </c>
      <c r="C155" s="14">
        <v>0.32</v>
      </c>
      <c r="D155" s="14" t="s">
        <v>27</v>
      </c>
    </row>
    <row r="156" spans="1:15" x14ac:dyDescent="0.3">
      <c r="A156" s="24" t="s">
        <v>191</v>
      </c>
      <c r="B156" s="15" t="s">
        <v>25</v>
      </c>
      <c r="C156" s="15">
        <v>1.1200000000000001</v>
      </c>
      <c r="D156" s="15" t="s">
        <v>27</v>
      </c>
    </row>
    <row r="157" spans="1:15" x14ac:dyDescent="0.3">
      <c r="A157" s="20" t="s">
        <v>192</v>
      </c>
      <c r="B157" s="11" t="s">
        <v>25</v>
      </c>
      <c r="C157" s="11">
        <v>0.8</v>
      </c>
      <c r="D157" s="11" t="s">
        <v>27</v>
      </c>
    </row>
    <row r="158" spans="1:15" x14ac:dyDescent="0.3">
      <c r="A158" s="20" t="s">
        <v>193</v>
      </c>
      <c r="B158" s="11" t="s">
        <v>25</v>
      </c>
      <c r="C158" s="11">
        <v>0.73</v>
      </c>
      <c r="D158" s="11" t="s">
        <v>27</v>
      </c>
    </row>
    <row r="159" spans="1:15" x14ac:dyDescent="0.3">
      <c r="A159" s="20" t="s">
        <v>194</v>
      </c>
      <c r="B159" s="11" t="s">
        <v>37</v>
      </c>
      <c r="C159" s="11">
        <v>1.26</v>
      </c>
      <c r="D159" s="11" t="s">
        <v>27</v>
      </c>
    </row>
    <row r="160" spans="1:15" x14ac:dyDescent="0.3">
      <c r="A160" s="20" t="s">
        <v>195</v>
      </c>
      <c r="B160" s="11" t="s">
        <v>43</v>
      </c>
      <c r="C160" s="11">
        <v>1.64</v>
      </c>
      <c r="D160" s="11" t="s">
        <v>27</v>
      </c>
    </row>
    <row r="161" spans="1:4" x14ac:dyDescent="0.3">
      <c r="A161" s="20" t="s">
        <v>196</v>
      </c>
      <c r="B161" s="11" t="s">
        <v>43</v>
      </c>
      <c r="C161" s="11">
        <v>1.96</v>
      </c>
      <c r="D161" s="11" t="s">
        <v>27</v>
      </c>
    </row>
    <row r="162" spans="1:4" x14ac:dyDescent="0.3">
      <c r="A162" s="20" t="s">
        <v>197</v>
      </c>
      <c r="B162" s="11" t="s">
        <v>21</v>
      </c>
      <c r="C162" s="11">
        <v>1.66</v>
      </c>
      <c r="D162" s="11" t="s">
        <v>27</v>
      </c>
    </row>
    <row r="163" spans="1:4" x14ac:dyDescent="0.3">
      <c r="A163" s="20" t="s">
        <v>198</v>
      </c>
      <c r="B163" s="11" t="s">
        <v>15</v>
      </c>
      <c r="C163" s="11">
        <v>0.83</v>
      </c>
      <c r="D163" s="11" t="s">
        <v>27</v>
      </c>
    </row>
    <row r="164" spans="1:4" x14ac:dyDescent="0.3">
      <c r="A164" s="20" t="s">
        <v>199</v>
      </c>
      <c r="B164" s="11" t="s">
        <v>37</v>
      </c>
      <c r="C164" s="11">
        <v>1.1200000000000001</v>
      </c>
      <c r="D164" s="11" t="s">
        <v>27</v>
      </c>
    </row>
    <row r="165" spans="1:4" x14ac:dyDescent="0.3">
      <c r="A165" s="20" t="s">
        <v>200</v>
      </c>
      <c r="B165" s="11" t="s">
        <v>21</v>
      </c>
      <c r="C165" s="11">
        <v>1.49</v>
      </c>
      <c r="D165" s="11" t="s">
        <v>27</v>
      </c>
    </row>
    <row r="166" spans="1:4" x14ac:dyDescent="0.3">
      <c r="A166" s="20" t="s">
        <v>201</v>
      </c>
      <c r="B166" s="11" t="s">
        <v>21</v>
      </c>
      <c r="C166" s="11">
        <v>1.58</v>
      </c>
      <c r="D166" s="11" t="s">
        <v>27</v>
      </c>
    </row>
    <row r="167" spans="1:4" x14ac:dyDescent="0.3">
      <c r="A167" s="20" t="s">
        <v>202</v>
      </c>
      <c r="B167" s="11" t="s">
        <v>224</v>
      </c>
      <c r="C167" s="11">
        <v>2.62</v>
      </c>
      <c r="D167" s="11" t="s">
        <v>27</v>
      </c>
    </row>
    <row r="168" spans="1:4" x14ac:dyDescent="0.3">
      <c r="A168" s="20" t="s">
        <v>203</v>
      </c>
      <c r="B168" s="11" t="s">
        <v>21</v>
      </c>
      <c r="C168" s="11">
        <v>1.01</v>
      </c>
      <c r="D168" s="11" t="s">
        <v>27</v>
      </c>
    </row>
    <row r="169" spans="1:4" x14ac:dyDescent="0.3">
      <c r="A169" s="20" t="s">
        <v>204</v>
      </c>
      <c r="B169" s="11" t="s">
        <v>21</v>
      </c>
      <c r="C169" s="11">
        <v>1.56</v>
      </c>
      <c r="D169" s="11" t="s">
        <v>27</v>
      </c>
    </row>
    <row r="170" spans="1:4" x14ac:dyDescent="0.3">
      <c r="A170" s="20" t="s">
        <v>205</v>
      </c>
      <c r="B170" s="11" t="s">
        <v>21</v>
      </c>
      <c r="C170" s="11">
        <v>0.95</v>
      </c>
      <c r="D170" s="11" t="s">
        <v>27</v>
      </c>
    </row>
    <row r="171" spans="1:4" x14ac:dyDescent="0.3">
      <c r="A171" s="20" t="s">
        <v>206</v>
      </c>
      <c r="B171" s="11" t="s">
        <v>21</v>
      </c>
      <c r="C171" s="11">
        <v>1.26</v>
      </c>
      <c r="D171" s="11" t="s">
        <v>27</v>
      </c>
    </row>
    <row r="172" spans="1:4" x14ac:dyDescent="0.3">
      <c r="A172" s="42" t="s">
        <v>325</v>
      </c>
      <c r="B172" s="43" t="s">
        <v>21</v>
      </c>
      <c r="C172" s="43">
        <v>4.13</v>
      </c>
      <c r="D172" s="43" t="s">
        <v>27</v>
      </c>
    </row>
    <row r="173" spans="1:4" x14ac:dyDescent="0.3">
      <c r="A173" s="44" t="s">
        <v>329</v>
      </c>
      <c r="B173" s="32"/>
      <c r="C173" s="44">
        <f>SUM(C5:C172)</f>
        <v>328.78</v>
      </c>
      <c r="D173" s="32"/>
    </row>
    <row r="174" spans="1:4" x14ac:dyDescent="0.3">
      <c r="A174" s="45"/>
      <c r="B174" s="41"/>
      <c r="C174" s="45"/>
      <c r="D174" s="41"/>
    </row>
    <row r="175" spans="1:4" x14ac:dyDescent="0.3">
      <c r="A175" s="46"/>
      <c r="B175" s="41"/>
      <c r="C175" s="45"/>
      <c r="D175" s="41"/>
    </row>
    <row r="176" spans="1:4" x14ac:dyDescent="0.3">
      <c r="A176" s="46"/>
      <c r="B176" s="41"/>
      <c r="C176" s="45"/>
      <c r="D176" s="41"/>
    </row>
    <row r="177" spans="1:4" x14ac:dyDescent="0.3">
      <c r="A177" s="47"/>
      <c r="B177" s="47"/>
      <c r="C177" s="60"/>
      <c r="D177" s="60"/>
    </row>
    <row r="178" spans="1:4" x14ac:dyDescent="0.3">
      <c r="A178" s="39"/>
      <c r="B178" s="39"/>
      <c r="C178" s="39"/>
      <c r="D178" s="39"/>
    </row>
  </sheetData>
  <mergeCells count="4">
    <mergeCell ref="A3:D3"/>
    <mergeCell ref="A2:B2"/>
    <mergeCell ref="C1:D1"/>
    <mergeCell ref="C177:D177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nowe 2018</vt:lpstr>
      <vt:lpstr>Reeferencyjne 2018</vt:lpstr>
      <vt:lpstr>nowe po konsultacjach</vt:lpstr>
      <vt:lpstr>Pow. referencyjne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N.Olsztyn Alina Krawczyk</dc:creator>
  <cp:lastModifiedBy>N.Olsztyn Daria Stojaniuk</cp:lastModifiedBy>
  <cp:lastPrinted>2018-06-07T06:54:28Z</cp:lastPrinted>
  <dcterms:created xsi:type="dcterms:W3CDTF">2017-09-05T05:48:05Z</dcterms:created>
  <dcterms:modified xsi:type="dcterms:W3CDTF">2019-06-19T10:24:17Z</dcterms:modified>
</cp:coreProperties>
</file>